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3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/Users/clarisecrozier/Desktop/Lancia Rally4/Setup Sheets/"/>
    </mc:Choice>
  </mc:AlternateContent>
  <xr:revisionPtr revIDLastSave="0" documentId="13_ncr:1_{21976236-C5E0-1146-86D0-DDAF3B91AC31}" xr6:coauthVersionLast="47" xr6:coauthVersionMax="47" xr10:uidLastSave="{00000000-0000-0000-0000-000000000000}"/>
  <bookViews>
    <workbookView xWindow="0" yWindow="500" windowWidth="38400" windowHeight="19500" tabRatio="922" activeTab="5" xr2:uid="{00000000-000D-0000-FFFF-FFFF00000000}"/>
  </bookViews>
  <sheets>
    <sheet name="Setup Théo SP" sheetId="25" state="hidden" r:id="rId1"/>
    <sheet name="Suivi Dalle" sheetId="27" state="hidden" r:id="rId2"/>
    <sheet name="HdC" sheetId="22" state="hidden" r:id="rId3"/>
    <sheet name="TARMAC-LOW grip" sheetId="42" r:id="rId4"/>
    <sheet name="TARMAC-HIGH grip" sheetId="44" r:id="rId5"/>
    <sheet name="GRAVEL" sheetId="50" r:id="rId6"/>
  </sheets>
  <definedNames>
    <definedName name="eret" hidden="1">{"'07 Déplacements Avion'!$B$142:$AL$195"}</definedName>
    <definedName name="HTML_CodePage" hidden="1">1252</definedName>
    <definedName name="HTML_Control" hidden="1">{"'07 Déplacements Avion'!$B$142:$AL$195"}</definedName>
    <definedName name="HTML_Description" hidden="1">""</definedName>
    <definedName name="HTML_Email" hidden="1">""</definedName>
    <definedName name="HTML_Header" hidden="1">""</definedName>
    <definedName name="HTML_LastUpdate" hidden="1">"01/02/2000"</definedName>
    <definedName name="HTML_LineAfter" hidden="1">TRUE</definedName>
    <definedName name="HTML_LineBefore" hidden="1">TRUE</definedName>
    <definedName name="HTML_Name" hidden="1">"J-L. ROUSSEL"</definedName>
    <definedName name="HTML_OBDlg2" hidden="1">TRUE</definedName>
    <definedName name="HTML_OBDlg4" hidden="1">TRUE</definedName>
    <definedName name="HTML_OS" hidden="1">0</definedName>
    <definedName name="HTML_PathFile" hidden="1">"D:\user\2000WRC.206\Rallyes\Kenya\Aérien.pax\AVIONS3.htm"</definedName>
    <definedName name="HTML_Title" hidden="1">"PLANNING AVION 3"</definedName>
    <definedName name="_xlnm.Print_Area" localSheetId="0">'Setup Théo SP'!$A$1:$L$69</definedName>
    <definedName name="test" hidden="1">{"'07 Déplacements Avion'!$B$142:$AL$195"}</definedName>
    <definedName name="toto" hidden="1">{"'07 Déplacements Avion'!$B$142:$AL$195"}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3" i="25" l="1"/>
</calcChain>
</file>

<file path=xl/sharedStrings.xml><?xml version="1.0" encoding="utf-8"?>
<sst xmlns="http://schemas.openxmlformats.org/spreadsheetml/2006/main" count="714" uniqueCount="324">
  <si>
    <t>Setup - Etude Lastours S35</t>
  </si>
  <si>
    <t>Terre</t>
  </si>
  <si>
    <t xml:space="preserve">Mise à jour : </t>
  </si>
  <si>
    <t>2008 DKR</t>
  </si>
  <si>
    <t>angle =</t>
  </si>
  <si>
    <t xml:space="preserve"> </t>
  </si>
  <si>
    <t>AVANT</t>
  </si>
  <si>
    <t>ARRIERE</t>
  </si>
  <si>
    <t>OBSERVATION</t>
  </si>
  <si>
    <t>GAUCHE</t>
  </si>
  <si>
    <t>DROIT</t>
  </si>
  <si>
    <t>Poids aux rouee (kg)</t>
  </si>
  <si>
    <t>- avec embrayage spare (9,6kg)
- sans ski réservoire
- avec 2 roues de secours</t>
  </si>
  <si>
    <t>HAUTEUR DE CAISSE
avec roues</t>
  </si>
  <si>
    <t>Hauteur de coupelle</t>
  </si>
  <si>
    <t>39 mm</t>
  </si>
  <si>
    <t>56 mm (50) / 62 mm (75)</t>
  </si>
  <si>
    <t>Garde au sol</t>
  </si>
  <si>
    <t>CARROSSAGE</t>
  </si>
  <si>
    <t>2°10'</t>
  </si>
  <si>
    <t>1°00'</t>
  </si>
  <si>
    <t>Cale de carrossage</t>
  </si>
  <si>
    <t xml:space="preserve">3 mm </t>
  </si>
  <si>
    <t>3 mm</t>
  </si>
  <si>
    <t>10 mm</t>
  </si>
  <si>
    <t>PARALLELISME</t>
  </si>
  <si>
    <t>0'</t>
  </si>
  <si>
    <t>20'</t>
  </si>
  <si>
    <t>pris sur bord de jante 
(diam 500)</t>
  </si>
  <si>
    <t>0 mm</t>
  </si>
  <si>
    <t>Lg biellette de pince</t>
  </si>
  <si>
    <t>- de 486,4</t>
  </si>
  <si>
    <t xml:space="preserve"> + de 484,7</t>
  </si>
  <si>
    <t>+ de 484,7</t>
  </si>
  <si>
    <t>A mesurer</t>
  </si>
  <si>
    <t>Variation compression 50 mm</t>
  </si>
  <si>
    <t>?</t>
  </si>
  <si>
    <t>Pas d'outils</t>
  </si>
  <si>
    <t>Variation détente 50 mm</t>
  </si>
  <si>
    <t>CHASSE</t>
  </si>
  <si>
    <t>8,88°</t>
  </si>
  <si>
    <t>Empattement</t>
  </si>
  <si>
    <t>SUSPENSION</t>
  </si>
  <si>
    <t>Ressort</t>
  </si>
  <si>
    <t>n°1 (AV):</t>
  </si>
  <si>
    <t>40 (gris)</t>
  </si>
  <si>
    <t>n°1 (int):</t>
  </si>
  <si>
    <t>50 (jaune)</t>
  </si>
  <si>
    <t>daN/mm</t>
  </si>
  <si>
    <t>n°2 (AR) :</t>
  </si>
  <si>
    <t>n°2 (ext):</t>
  </si>
  <si>
    <t>75 (violet)</t>
  </si>
  <si>
    <t>Ressort compensateur</t>
  </si>
  <si>
    <t>non</t>
  </si>
  <si>
    <t>50: non / 75: oui</t>
  </si>
  <si>
    <t>Amortisseur</t>
  </si>
  <si>
    <t>PDF1 / ZF-Sachs</t>
  </si>
  <si>
    <t>PDR1 / ZF-Sachs</t>
  </si>
  <si>
    <t>Réglage</t>
  </si>
  <si>
    <t>Dét 17</t>
  </si>
  <si>
    <t>BV 4</t>
  </si>
  <si>
    <t>HV 4</t>
  </si>
  <si>
    <t>But 4</t>
  </si>
  <si>
    <t>Dét 18</t>
  </si>
  <si>
    <t>BV 12</t>
  </si>
  <si>
    <t>HV 8</t>
  </si>
  <si>
    <t>Language ZF</t>
  </si>
  <si>
    <t>Barre anti-roulis</t>
  </si>
  <si>
    <t>sans</t>
  </si>
  <si>
    <t>Biellette anti-roulis</t>
  </si>
  <si>
    <t>Pos MILIEU</t>
  </si>
  <si>
    <t>... / 116</t>
  </si>
  <si>
    <t>cote BE 116mm à droite</t>
  </si>
  <si>
    <t>FREIN</t>
  </si>
  <si>
    <t>Disque</t>
  </si>
  <si>
    <t>355x32</t>
  </si>
  <si>
    <t>Etrier</t>
  </si>
  <si>
    <t>Brembo Raid 6P</t>
  </si>
  <si>
    <t>Plaquette</t>
  </si>
  <si>
    <t>Brembo DS3000</t>
  </si>
  <si>
    <t>Maître-cylindre</t>
  </si>
  <si>
    <t>Brembo</t>
  </si>
  <si>
    <t>17/25</t>
  </si>
  <si>
    <t>MC: AR à G / AV à D</t>
  </si>
  <si>
    <t>Répartition</t>
  </si>
  <si>
    <t>Av: 30</t>
  </si>
  <si>
    <t>Ar: 25</t>
  </si>
  <si>
    <t>Frein à main</t>
  </si>
  <si>
    <t>Emetteur Ø 17,8 mm</t>
  </si>
  <si>
    <t/>
  </si>
  <si>
    <t>ROUE</t>
  </si>
  <si>
    <t>Jantes</t>
  </si>
  <si>
    <t xml:space="preserve"> Hutchinson 8,5" x 17"</t>
  </si>
  <si>
    <t>Pneus</t>
  </si>
  <si>
    <t>BFG 37x12,5R17</t>
  </si>
  <si>
    <t>Rayon sous charge</t>
  </si>
  <si>
    <t>446 mm</t>
  </si>
  <si>
    <t>A mesurer (f: répart)</t>
  </si>
  <si>
    <t>Pression pour dalle</t>
  </si>
  <si>
    <t>2 bar</t>
  </si>
  <si>
    <t>HYDRO</t>
  </si>
  <si>
    <t>Direction</t>
  </si>
  <si>
    <t>Koyo DVI parallèle Loi R5</t>
  </si>
  <si>
    <t>OUI</t>
  </si>
  <si>
    <t>Pompe</t>
  </si>
  <si>
    <t>4007 SA</t>
  </si>
  <si>
    <t>Calibre  3,5 mm</t>
  </si>
  <si>
    <t>TRANSMISSION</t>
  </si>
  <si>
    <t>Rapport</t>
  </si>
  <si>
    <t>Pignons</t>
  </si>
  <si>
    <t>13x38</t>
  </si>
  <si>
    <t>16x31</t>
  </si>
  <si>
    <t>18x27</t>
  </si>
  <si>
    <t>20x25</t>
  </si>
  <si>
    <t>21x23</t>
  </si>
  <si>
    <t>25x25</t>
  </si>
  <si>
    <t>Différentiel</t>
  </si>
  <si>
    <t>9x33</t>
  </si>
  <si>
    <t>45/45   précharge 8 mdaN (mesurée 6mdaN)</t>
  </si>
  <si>
    <t xml:space="preserve">Lubrifiant : </t>
  </si>
  <si>
    <t>Embrayage</t>
  </si>
  <si>
    <t>Type</t>
  </si>
  <si>
    <t>ZF-Sachs 3 disques tirés + spare</t>
  </si>
  <si>
    <t>Couple</t>
  </si>
  <si>
    <t>2000  Nm</t>
  </si>
  <si>
    <t>MC</t>
  </si>
  <si>
    <t>Ø17,5 mm rotulé</t>
  </si>
  <si>
    <t>DALLE</t>
  </si>
  <si>
    <t>Lest équipage</t>
  </si>
  <si>
    <t>Pilote</t>
  </si>
  <si>
    <t>80 Kg</t>
  </si>
  <si>
    <t>Copilote</t>
  </si>
  <si>
    <t>Outillage</t>
  </si>
  <si>
    <t>à définir (nom. + emplacement)</t>
  </si>
  <si>
    <t>roue de secour</t>
  </si>
  <si>
    <t>Av:</t>
  </si>
  <si>
    <t>lest 50 Kg</t>
  </si>
  <si>
    <t>Ar:</t>
  </si>
  <si>
    <t>50 Kg</t>
  </si>
  <si>
    <t>Lest boisson</t>
  </si>
  <si>
    <t>5 Kg</t>
  </si>
  <si>
    <t>Poids minimum</t>
  </si>
  <si>
    <t>A vide</t>
  </si>
  <si>
    <t>Avec équipage</t>
  </si>
  <si>
    <t>OBSERVATIONS</t>
  </si>
  <si>
    <r>
      <t xml:space="preserve">Réglage hauteurs de caisse avec lest pilote et copilote + </t>
    </r>
    <r>
      <rPr>
        <b/>
        <sz val="10"/>
        <rFont val="Arial"/>
        <family val="2"/>
      </rPr>
      <t xml:space="preserve">190 l (159,6Kg (0,84kg/l)) </t>
    </r>
    <r>
      <rPr>
        <sz val="10"/>
        <rFont val="Arial"/>
        <family val="2"/>
      </rPr>
      <t>de carburant et les pleins des fluides mécanique</t>
    </r>
  </si>
  <si>
    <t>Lave glace:</t>
  </si>
  <si>
    <r>
      <rPr>
        <strike/>
        <sz val="10"/>
        <rFont val="Arial"/>
        <family val="2"/>
      </rPr>
      <t>6L s</t>
    </r>
    <r>
      <rPr>
        <sz val="10"/>
        <rFont val="Arial"/>
        <family val="2"/>
      </rPr>
      <t>ans</t>
    </r>
  </si>
  <si>
    <t>Réservoir eau secours:</t>
  </si>
  <si>
    <t>2x5L</t>
  </si>
  <si>
    <t xml:space="preserve">Huile Moteur : </t>
  </si>
  <si>
    <t>Qté:</t>
  </si>
  <si>
    <t>6,5 L + 1,75 L</t>
  </si>
  <si>
    <t xml:space="preserve">Ref : </t>
  </si>
  <si>
    <t>A RENSEIGNER</t>
  </si>
  <si>
    <t xml:space="preserve">Huile BV / pont AR : </t>
  </si>
  <si>
    <t>HTX 755</t>
  </si>
  <si>
    <t>PS97662A10</t>
  </si>
  <si>
    <t xml:space="preserve">Liquide hydrau/ Direction : </t>
  </si>
  <si>
    <t>Fluide LDS</t>
  </si>
  <si>
    <t>XXX L</t>
  </si>
  <si>
    <t>9979A3</t>
  </si>
  <si>
    <t xml:space="preserve">Liquide de freins / emb : </t>
  </si>
  <si>
    <t>Brembo HTC 64</t>
  </si>
  <si>
    <t>PS97633A10</t>
  </si>
  <si>
    <t>Avec Set-Up Etude</t>
  </si>
  <si>
    <t>Poids:</t>
  </si>
  <si>
    <t>- avec 190L</t>
  </si>
  <si>
    <t>- avec fausses roues</t>
  </si>
  <si>
    <t>HdC:</t>
  </si>
  <si>
    <t>Modif HssC AR: +7,5mm</t>
  </si>
  <si>
    <t>HssC</t>
  </si>
  <si>
    <t>Parra</t>
  </si>
  <si>
    <t>-2</t>
  </si>
  <si>
    <t>-4</t>
  </si>
  <si>
    <t>66,5/60,5</t>
  </si>
  <si>
    <t>60,5/66,5</t>
  </si>
  <si>
    <t>+2</t>
  </si>
  <si>
    <t>+3</t>
  </si>
  <si>
    <t>Carro</t>
  </si>
  <si>
    <t>Correction parra</t>
  </si>
  <si>
    <t>Point de mesure de hauteur de caisse sans protection sous caisse.</t>
  </si>
  <si>
    <t>Mise en place d'une regle sur les deux tubes d'arceau, au niveau des points de fixation ski. (compter 6 mm de moins avec ski).</t>
  </si>
  <si>
    <t>Mesure de la Hdc Ar sur l'entretoise BV/Cascade. ( Compter 6 mm de moins avec ski)</t>
  </si>
  <si>
    <t>unit.</t>
  </si>
  <si>
    <t>mm</t>
  </si>
  <si>
    <t>° '</t>
  </si>
  <si>
    <t>7</t>
  </si>
  <si>
    <t>C</t>
  </si>
  <si>
    <t>N/mm</t>
  </si>
  <si>
    <t>5</t>
  </si>
  <si>
    <t>FT011</t>
  </si>
  <si>
    <t>RT022</t>
  </si>
  <si>
    <t>c</t>
  </si>
  <si>
    <t>PDS</t>
  </si>
  <si>
    <t>Ø</t>
  </si>
  <si>
    <t>4 mm</t>
  </si>
  <si>
    <t>Ø 22,22</t>
  </si>
  <si>
    <t>bar</t>
  </si>
  <si>
    <t>15mm</t>
  </si>
  <si>
    <t>TRANS</t>
  </si>
  <si>
    <t>17x25</t>
  </si>
  <si>
    <t>22x26</t>
  </si>
  <si>
    <t>21x20</t>
  </si>
  <si>
    <t>27/57</t>
  </si>
  <si>
    <t>Kg</t>
  </si>
  <si>
    <t>Volume</t>
  </si>
  <si>
    <t>0 W 30</t>
  </si>
  <si>
    <t>PS97727A10</t>
  </si>
  <si>
    <t>75 W 140</t>
  </si>
  <si>
    <t>904895438A</t>
  </si>
  <si>
    <t>LDS</t>
  </si>
  <si>
    <t>2 L</t>
  </si>
  <si>
    <t>PSA -35°C</t>
  </si>
  <si>
    <t>1637756480</t>
  </si>
  <si>
    <t>FRONT</t>
  </si>
  <si>
    <t>REAR</t>
  </si>
  <si>
    <t>GEOMETRY</t>
  </si>
  <si>
    <t>CAMBER</t>
  </si>
  <si>
    <t>TOE</t>
  </si>
  <si>
    <t>R</t>
  </si>
  <si>
    <t>Clicks</t>
  </si>
  <si>
    <t>BRAKES</t>
  </si>
  <si>
    <t>Hot</t>
  </si>
  <si>
    <t>W/o crew</t>
  </si>
  <si>
    <t>Reference</t>
  </si>
  <si>
    <t>-2°15</t>
  </si>
  <si>
    <t>-2°</t>
  </si>
  <si>
    <t>10</t>
  </si>
  <si>
    <t>B</t>
  </si>
  <si>
    <t>12x54</t>
  </si>
  <si>
    <t>12x29</t>
  </si>
  <si>
    <t>17x31</t>
  </si>
  <si>
    <t>BREMBO HTC64</t>
  </si>
  <si>
    <t>Version</t>
  </si>
  <si>
    <t>-1°45</t>
  </si>
  <si>
    <t>-1°35</t>
  </si>
  <si>
    <t>2.0</t>
  </si>
  <si>
    <t>12 F</t>
  </si>
  <si>
    <t>Mintex / F4R</t>
  </si>
  <si>
    <t>TM / Mix 2</t>
  </si>
  <si>
    <t>Left</t>
  </si>
  <si>
    <t>Right</t>
  </si>
  <si>
    <t>Category RC4 values</t>
  </si>
  <si>
    <t>Low</t>
  </si>
  <si>
    <t>Ways</t>
  </si>
  <si>
    <t>Fully screw 
 out of the number of
 clicks indicated</t>
  </si>
  <si>
    <t>Brand/model</t>
  </si>
  <si>
    <t>Friction Faces</t>
  </si>
  <si>
    <t>Ramps (°)</t>
  </si>
  <si>
    <t>Preload</t>
  </si>
  <si>
    <t>120 N.m</t>
  </si>
  <si>
    <t>Recommendations</t>
  </si>
  <si>
    <t>6.5 L</t>
  </si>
  <si>
    <t>Theoretical cup heights (CH)</t>
  </si>
  <si>
    <t>FRONT:</t>
  </si>
  <si>
    <t>REAR:</t>
  </si>
  <si>
    <t>WHISHBONE</t>
  </si>
  <si>
    <t>MAIN SPRINGS</t>
  </si>
  <si>
    <t>ANTIROLL BAR</t>
  </si>
  <si>
    <t>ARB rod length</t>
  </si>
  <si>
    <t>Steering Pump nozzle</t>
  </si>
  <si>
    <t>Handbrake MC</t>
  </si>
  <si>
    <t>Main master cylinder</t>
  </si>
  <si>
    <t>DIFFERENTIAL</t>
  </si>
  <si>
    <t>Steering Fluid :</t>
  </si>
  <si>
    <t>Brake / Clutch Fluid :</t>
  </si>
  <si>
    <t>Coolant :</t>
  </si>
  <si>
    <t>GearBox Oil :</t>
  </si>
  <si>
    <t>Engine Oil :</t>
  </si>
  <si>
    <t xml:space="preserve">E1 Position </t>
  </si>
  <si>
    <t>Low position = Mandatory</t>
  </si>
  <si>
    <t>Homologated value</t>
  </si>
  <si>
    <t>With Crew</t>
  </si>
  <si>
    <t>Theorical camber shims *</t>
  </si>
  <si>
    <t>Theorical TOE Shims *</t>
  </si>
  <si>
    <t>Camber/ Toe incidence:</t>
  </si>
  <si>
    <t>Helper springs</t>
  </si>
  <si>
    <t>* Thickness may vary from 
vehicle to an other</t>
  </si>
  <si>
    <t>Recommended default
 Shims heights</t>
  </si>
  <si>
    <t>New tyres for RH's reference</t>
  </si>
  <si>
    <t>RIDE HEIGHT (RH)</t>
  </si>
  <si>
    <t>N°</t>
  </si>
  <si>
    <t>19/63-17</t>
  </si>
  <si>
    <t>Wheelbase</t>
  </si>
  <si>
    <t>Minimum weight</t>
  </si>
  <si>
    <t>DAMPERS
Setting ( clicks )</t>
  </si>
  <si>
    <t>Steering rack height</t>
  </si>
  <si>
    <t>M-POINT SPACER  (HA)</t>
  </si>
  <si>
    <t>M-POINT SPACER  (BA)</t>
  </si>
  <si>
    <t>BRAKE PADS</t>
  </si>
  <si>
    <t>BRAKE BALANCE</t>
  </si>
  <si>
    <t>STEER</t>
  </si>
  <si>
    <t>TYRES</t>
  </si>
  <si>
    <t>Gearbox Ratio</t>
  </si>
  <si>
    <t>Dimensions</t>
  </si>
  <si>
    <t>Final drive</t>
  </si>
  <si>
    <t>Gears</t>
  </si>
  <si>
    <t>EVO Ratio</t>
  </si>
  <si>
    <t>2553    ( +/-10 )</t>
  </si>
  <si>
    <t>FLUID</t>
  </si>
  <si>
    <t>Reference = Michelin</t>
  </si>
  <si>
    <t>Comments:</t>
  </si>
  <si>
    <r>
      <t>2025-</t>
    </r>
    <r>
      <rPr>
        <b/>
        <sz val="14"/>
        <color rgb="FFC00000"/>
        <rFont val="Montserrat"/>
      </rPr>
      <t>A</t>
    </r>
  </si>
  <si>
    <r>
      <rPr>
        <u/>
        <sz val="10"/>
        <color theme="0"/>
        <rFont val="Montserrat"/>
      </rPr>
      <t>Version</t>
    </r>
    <r>
      <rPr>
        <sz val="10"/>
        <color theme="0"/>
        <rFont val="Montserrat"/>
      </rPr>
      <t>:</t>
    </r>
  </si>
  <si>
    <t xml:space="preserve">RH's Target recommended
(Measurement points end of page) </t>
  </si>
  <si>
    <r>
      <rPr>
        <b/>
        <i/>
        <sz val="10"/>
        <rFont val="Montserrat"/>
      </rPr>
      <t xml:space="preserve"> - 0°07'</t>
    </r>
    <r>
      <rPr>
        <i/>
        <sz val="10"/>
        <rFont val="Montserrat"/>
      </rPr>
      <t xml:space="preserve"> of camber variation</t>
    </r>
    <r>
      <rPr>
        <b/>
        <i/>
        <sz val="10"/>
        <rFont val="Montserrat"/>
      </rPr>
      <t xml:space="preserve"> =  - 0.4 mm</t>
    </r>
    <r>
      <rPr>
        <i/>
        <sz val="10"/>
        <rFont val="Montserrat"/>
      </rPr>
      <t xml:space="preserve"> toe at the wheel </t>
    </r>
  </si>
  <si>
    <t xml:space="preserve">3.5 L (+1.5 L radia) </t>
  </si>
  <si>
    <t xml:space="preserve">1 L  (+0.1 L radia) </t>
  </si>
  <si>
    <r>
      <t xml:space="preserve">TARMAC SET-UP - </t>
    </r>
    <r>
      <rPr>
        <b/>
        <sz val="16"/>
        <color rgb="FFC00000"/>
        <rFont val="Montserrat"/>
      </rPr>
      <t xml:space="preserve">HIGH Grip </t>
    </r>
  </si>
  <si>
    <r>
      <rPr>
        <b/>
        <sz val="10"/>
        <rFont val="Montserrat"/>
      </rPr>
      <t xml:space="preserve">              c</t>
    </r>
    <r>
      <rPr>
        <sz val="10"/>
        <rFont val="Montserrat"/>
      </rPr>
      <t>= low speed compression /</t>
    </r>
    <r>
      <rPr>
        <b/>
        <sz val="10"/>
        <rFont val="Montserrat"/>
      </rPr>
      <t xml:space="preserve"> C</t>
    </r>
    <r>
      <rPr>
        <sz val="10"/>
        <rFont val="Montserrat"/>
      </rPr>
      <t>= high speed compression /</t>
    </r>
    <r>
      <rPr>
        <b/>
        <sz val="10"/>
        <rFont val="Montserrat"/>
      </rPr>
      <t xml:space="preserve"> R</t>
    </r>
    <r>
      <rPr>
        <sz val="10"/>
        <rFont val="Montserrat"/>
      </rPr>
      <t>= Rebound/</t>
    </r>
    <r>
      <rPr>
        <b/>
        <sz val="10"/>
        <rFont val="Montserrat"/>
      </rPr>
      <t xml:space="preserve">  PDS</t>
    </r>
    <r>
      <rPr>
        <sz val="10"/>
        <rFont val="Montserrat"/>
      </rPr>
      <t xml:space="preserve">= Progressive damping System ( hydraulic ) </t>
    </r>
  </si>
  <si>
    <r>
      <rPr>
        <b/>
        <i/>
        <sz val="9"/>
        <rFont val="Montserrat"/>
      </rPr>
      <t xml:space="preserve"> 1/2</t>
    </r>
    <r>
      <rPr>
        <i/>
        <sz val="9"/>
        <rFont val="Montserrat"/>
      </rPr>
      <t xml:space="preserve"> of rod rotation =  0.75mm of Rod length</t>
    </r>
    <r>
      <rPr>
        <b/>
        <i/>
        <sz val="9"/>
        <rFont val="Montserrat"/>
      </rPr>
      <t xml:space="preserve">  =  2.0mm </t>
    </r>
    <r>
      <rPr>
        <i/>
        <sz val="9"/>
        <rFont val="Montserrat"/>
      </rPr>
      <t>toe</t>
    </r>
    <r>
      <rPr>
        <b/>
        <i/>
        <sz val="9"/>
        <rFont val="Montserrat"/>
      </rPr>
      <t xml:space="preserve"> </t>
    </r>
    <r>
      <rPr>
        <i/>
        <sz val="9"/>
        <rFont val="Montserrat"/>
      </rPr>
      <t xml:space="preserve">to the wheel. </t>
    </r>
  </si>
  <si>
    <r>
      <rPr>
        <b/>
        <i/>
        <sz val="9"/>
        <rFont val="Montserrat"/>
      </rPr>
      <t xml:space="preserve"> - 0°30'</t>
    </r>
    <r>
      <rPr>
        <i/>
        <sz val="9"/>
        <rFont val="Montserrat"/>
      </rPr>
      <t xml:space="preserve"> of camber variation</t>
    </r>
    <r>
      <rPr>
        <b/>
        <i/>
        <sz val="9"/>
        <rFont val="Montserrat"/>
      </rPr>
      <t xml:space="preserve">  =</t>
    </r>
    <r>
      <rPr>
        <i/>
        <sz val="9"/>
        <rFont val="Montserrat"/>
      </rPr>
      <t xml:space="preserve"> </t>
    </r>
    <r>
      <rPr>
        <b/>
        <i/>
        <sz val="9"/>
        <rFont val="Montserrat"/>
      </rPr>
      <t xml:space="preserve">+ 2.0mm </t>
    </r>
    <r>
      <rPr>
        <i/>
        <sz val="9"/>
        <rFont val="Montserrat"/>
      </rPr>
      <t xml:space="preserve">toe to the wheel. </t>
    </r>
  </si>
  <si>
    <r>
      <rPr>
        <b/>
        <i/>
        <sz val="9"/>
        <rFont val="Montserrat"/>
      </rPr>
      <t xml:space="preserve"> 1</t>
    </r>
    <r>
      <rPr>
        <i/>
        <sz val="9"/>
        <rFont val="Montserrat"/>
      </rPr>
      <t xml:space="preserve"> Shim step</t>
    </r>
    <r>
      <rPr>
        <b/>
        <i/>
        <sz val="9"/>
        <rFont val="Montserrat"/>
      </rPr>
      <t xml:space="preserve">  =  1mm</t>
    </r>
    <r>
      <rPr>
        <i/>
        <sz val="9"/>
        <rFont val="Montserrat"/>
      </rPr>
      <t xml:space="preserve"> to the wheel</t>
    </r>
  </si>
  <si>
    <r>
      <rPr>
        <b/>
        <i/>
        <sz val="9"/>
        <rFont val="Montserrat"/>
      </rPr>
      <t xml:space="preserve"> - 0°07'</t>
    </r>
    <r>
      <rPr>
        <i/>
        <sz val="9"/>
        <rFont val="Montserrat"/>
      </rPr>
      <t xml:space="preserve"> of camber variation</t>
    </r>
    <r>
      <rPr>
        <b/>
        <i/>
        <sz val="9"/>
        <rFont val="Montserrat"/>
      </rPr>
      <t xml:space="preserve"> =  - 0.4 mm</t>
    </r>
    <r>
      <rPr>
        <i/>
        <sz val="9"/>
        <rFont val="Montserrat"/>
      </rPr>
      <t xml:space="preserve"> toe at the wheel </t>
    </r>
  </si>
  <si>
    <r>
      <rPr>
        <b/>
        <i/>
        <sz val="9"/>
        <rFont val="Montserrat"/>
      </rPr>
      <t>6</t>
    </r>
    <r>
      <rPr>
        <i/>
        <sz val="9"/>
        <rFont val="Montserrat"/>
      </rPr>
      <t xml:space="preserve"> cup height rotation  =  </t>
    </r>
    <r>
      <rPr>
        <b/>
        <i/>
        <sz val="9"/>
        <rFont val="Montserrat"/>
      </rPr>
      <t>10mm</t>
    </r>
    <r>
      <rPr>
        <i/>
        <sz val="9"/>
        <rFont val="Montserrat"/>
      </rPr>
      <t xml:space="preserve"> of RH </t>
    </r>
  </si>
  <si>
    <r>
      <rPr>
        <b/>
        <i/>
        <sz val="9"/>
        <rFont val="Montserrat"/>
      </rPr>
      <t>5</t>
    </r>
    <r>
      <rPr>
        <i/>
        <sz val="9"/>
        <rFont val="Montserrat"/>
      </rPr>
      <t xml:space="preserve"> cup height rotation =  </t>
    </r>
    <r>
      <rPr>
        <b/>
        <i/>
        <sz val="9"/>
        <rFont val="Montserrat"/>
      </rPr>
      <t>10mm</t>
    </r>
    <r>
      <rPr>
        <i/>
        <sz val="9"/>
        <rFont val="Montserrat"/>
      </rPr>
      <t xml:space="preserve"> of RH </t>
    </r>
  </si>
  <si>
    <r>
      <rPr>
        <b/>
        <i/>
        <sz val="9"/>
        <rFont val="Montserrat"/>
      </rPr>
      <t xml:space="preserve"> 0.1mm</t>
    </r>
    <r>
      <rPr>
        <i/>
        <sz val="9"/>
        <rFont val="Montserrat"/>
      </rPr>
      <t xml:space="preserve"> of shim</t>
    </r>
    <r>
      <rPr>
        <b/>
        <i/>
        <sz val="9"/>
        <rFont val="Montserrat"/>
      </rPr>
      <t xml:space="preserve">  = 0°07' </t>
    </r>
    <r>
      <rPr>
        <i/>
        <sz val="9"/>
        <rFont val="Montserrat"/>
      </rPr>
      <t>to the wheel</t>
    </r>
  </si>
  <si>
    <r>
      <rPr>
        <b/>
        <i/>
        <sz val="9"/>
        <rFont val="Montserrat"/>
      </rPr>
      <t xml:space="preserve"> 1</t>
    </r>
    <r>
      <rPr>
        <i/>
        <sz val="9"/>
        <rFont val="Montserrat"/>
      </rPr>
      <t xml:space="preserve"> shim step  =  </t>
    </r>
    <r>
      <rPr>
        <b/>
        <i/>
        <sz val="9"/>
        <rFont val="Montserrat"/>
      </rPr>
      <t xml:space="preserve"> 0°07'</t>
    </r>
    <r>
      <rPr>
        <i/>
        <sz val="9"/>
        <rFont val="Montserrat"/>
      </rPr>
      <t xml:space="preserve"> to the wheel</t>
    </r>
  </si>
  <si>
    <r>
      <t xml:space="preserve">TARMAC SET-UP - </t>
    </r>
    <r>
      <rPr>
        <b/>
        <sz val="16"/>
        <color rgb="FFC00000"/>
        <rFont val="Montserrat"/>
      </rPr>
      <t xml:space="preserve">LOW Grip </t>
    </r>
  </si>
  <si>
    <r>
      <rPr>
        <b/>
        <sz val="10"/>
        <rFont val="Montserrat"/>
      </rPr>
      <t xml:space="preserve">                            c</t>
    </r>
    <r>
      <rPr>
        <sz val="10"/>
        <rFont val="Montserrat"/>
      </rPr>
      <t>= low speed compression /</t>
    </r>
    <r>
      <rPr>
        <b/>
        <sz val="10"/>
        <rFont val="Montserrat"/>
      </rPr>
      <t xml:space="preserve"> C</t>
    </r>
    <r>
      <rPr>
        <sz val="10"/>
        <rFont val="Montserrat"/>
      </rPr>
      <t>= high speed compression /</t>
    </r>
    <r>
      <rPr>
        <b/>
        <sz val="10"/>
        <rFont val="Montserrat"/>
      </rPr>
      <t xml:space="preserve"> R</t>
    </r>
    <r>
      <rPr>
        <sz val="10"/>
        <rFont val="Montserrat"/>
      </rPr>
      <t>= Rebound/</t>
    </r>
    <r>
      <rPr>
        <b/>
        <sz val="10"/>
        <rFont val="Montserrat"/>
      </rPr>
      <t xml:space="preserve">  PDS</t>
    </r>
    <r>
      <rPr>
        <sz val="10"/>
        <rFont val="Montserrat"/>
      </rPr>
      <t xml:space="preserve">= Progressive damping System ( hydraulic ) </t>
    </r>
  </si>
  <si>
    <r>
      <t xml:space="preserve">TYRE PRESSURE 
</t>
    </r>
    <r>
      <rPr>
        <sz val="9"/>
        <rFont val="Montserrat"/>
      </rPr>
      <t>for set up</t>
    </r>
  </si>
  <si>
    <r>
      <t>2025-</t>
    </r>
    <r>
      <rPr>
        <b/>
        <sz val="14"/>
        <color rgb="FFC00000"/>
        <rFont val="Montserrat"/>
      </rPr>
      <t>B</t>
    </r>
  </si>
  <si>
    <t xml:space="preserve">SET-UP -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</si>
</sst>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\ mmmm\ yyyy"/>
    <numFmt numFmtId="165" formatCode="dd/mm/yy;@"/>
    <numFmt numFmtId="166" formatCode="0.0"/>
    <numFmt numFmtId="167" formatCode="0&quot; bar&quot;"/>
    <numFmt numFmtId="168" formatCode="0.0&quot; mm&quot;"/>
  </numFmts>
  <fonts count="41">
    <font>
      <sz val="10"/>
      <name val="Arial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  <font>
      <b/>
      <sz val="10"/>
      <name val="Arial"/>
      <family val="2"/>
    </font>
    <font>
      <b/>
      <sz val="14"/>
      <color indexed="10"/>
      <name val="Arial"/>
      <family val="2"/>
    </font>
    <font>
      <b/>
      <i/>
      <sz val="14"/>
      <color theme="4" tint="-0.249977111117893"/>
      <name val="Peugeot"/>
      <family val="3"/>
    </font>
    <font>
      <sz val="10"/>
      <color rgb="FFFF0000"/>
      <name val="Arial"/>
      <family val="2"/>
    </font>
    <font>
      <sz val="8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u/>
      <sz val="14"/>
      <name val="Arial"/>
      <family val="2"/>
    </font>
    <font>
      <sz val="14"/>
      <name val="Arial"/>
      <family val="2"/>
    </font>
    <font>
      <sz val="9"/>
      <name val="Arial"/>
      <family val="2"/>
    </font>
    <font>
      <strike/>
      <sz val="10"/>
      <name val="Arial"/>
      <family val="2"/>
    </font>
    <font>
      <b/>
      <sz val="10"/>
      <color theme="0"/>
      <name val="Arial"/>
      <family val="2"/>
    </font>
    <font>
      <b/>
      <i/>
      <sz val="10"/>
      <name val="Arial"/>
      <family val="2"/>
    </font>
    <font>
      <b/>
      <u/>
      <sz val="10"/>
      <name val="Arial"/>
      <family val="2"/>
    </font>
    <font>
      <sz val="9"/>
      <name val="Montserrat"/>
    </font>
    <font>
      <b/>
      <sz val="14"/>
      <color theme="0"/>
      <name val="Montserrat"/>
    </font>
    <font>
      <sz val="10"/>
      <color theme="0"/>
      <name val="Montserrat"/>
    </font>
    <font>
      <u/>
      <sz val="10"/>
      <color theme="0"/>
      <name val="Montserrat"/>
    </font>
    <font>
      <sz val="10"/>
      <name val="Montserrat"/>
    </font>
    <font>
      <sz val="9"/>
      <color rgb="FFFF0000"/>
      <name val="Montserrat"/>
    </font>
    <font>
      <i/>
      <sz val="9"/>
      <name val="Montserrat"/>
    </font>
    <font>
      <b/>
      <sz val="10"/>
      <name val="Montserrat"/>
    </font>
    <font>
      <b/>
      <i/>
      <sz val="9"/>
      <name val="Montserrat"/>
    </font>
    <font>
      <b/>
      <sz val="10"/>
      <color theme="0"/>
      <name val="Montserrat"/>
    </font>
    <font>
      <sz val="10"/>
      <color rgb="FFFF0000"/>
      <name val="Montserrat"/>
    </font>
    <font>
      <b/>
      <i/>
      <u/>
      <sz val="10"/>
      <name val="Montserrat"/>
    </font>
    <font>
      <i/>
      <sz val="10"/>
      <name val="Montserrat"/>
    </font>
    <font>
      <b/>
      <i/>
      <sz val="10"/>
      <name val="Montserrat"/>
    </font>
    <font>
      <u/>
      <sz val="10"/>
      <name val="Montserrat"/>
    </font>
    <font>
      <b/>
      <sz val="16"/>
      <color theme="0"/>
      <name val="Montserrat"/>
    </font>
    <font>
      <b/>
      <sz val="16"/>
      <color rgb="FFC00000"/>
      <name val="Montserrat"/>
    </font>
    <font>
      <b/>
      <sz val="10"/>
      <color rgb="FFC00000"/>
      <name val="Montserrat"/>
    </font>
    <font>
      <sz val="10"/>
      <color rgb="FFC00000"/>
      <name val="Montserrat"/>
    </font>
    <font>
      <i/>
      <sz val="10"/>
      <color rgb="FFC00000"/>
      <name val="Montserrat"/>
    </font>
    <font>
      <i/>
      <sz val="9"/>
      <color rgb="FFFF0000"/>
      <name val="Montserrat"/>
    </font>
    <font>
      <b/>
      <sz val="14"/>
      <color rgb="FFC00000"/>
      <name val="Montserrat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14999847407452621"/>
        <bgColor indexed="64"/>
      </patternFill>
    </fill>
  </fills>
  <borders count="1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9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/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/>
      <diagonal/>
    </border>
    <border>
      <left style="medium">
        <color indexed="9"/>
      </left>
      <right/>
      <top/>
      <bottom style="medium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9"/>
      </top>
      <bottom/>
      <diagonal/>
    </border>
    <border>
      <left/>
      <right style="medium">
        <color indexed="9"/>
      </right>
      <top style="medium">
        <color indexed="9"/>
      </top>
      <bottom/>
      <diagonal/>
    </border>
    <border>
      <left/>
      <right/>
      <top/>
      <bottom style="medium">
        <color indexed="9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thin">
        <color indexed="64"/>
      </left>
      <right/>
      <top/>
      <bottom style="thin">
        <color indexed="9"/>
      </bottom>
      <diagonal/>
    </border>
    <border>
      <left/>
      <right style="medium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/>
      <diagonal/>
    </border>
    <border>
      <left/>
      <right style="medium">
        <color indexed="64"/>
      </right>
      <top style="thin">
        <color indexed="9"/>
      </top>
      <bottom/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/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9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medium">
        <color indexed="64"/>
      </right>
      <top style="thin">
        <color indexed="9"/>
      </top>
      <bottom/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64"/>
      </bottom>
      <diagonal/>
    </border>
  </borders>
  <cellStyleXfs count="8">
    <xf numFmtId="0" fontId="0" fillId="0" borderId="0"/>
    <xf numFmtId="164" fontId="1" fillId="0" borderId="1" applyNumberFormat="0" applyFont="0" applyFill="0" applyProtection="0">
      <alignment horizontal="centerContinuous"/>
    </xf>
    <xf numFmtId="0" fontId="1" fillId="0" borderId="0"/>
    <xf numFmtId="0" fontId="1" fillId="0" borderId="0"/>
    <xf numFmtId="164" fontId="1" fillId="0" borderId="35" applyNumberFormat="0" applyFont="0" applyFill="0" applyProtection="0">
      <alignment horizontal="centerContinuous"/>
    </xf>
    <xf numFmtId="9" fontId="1" fillId="0" borderId="0" applyFont="0" applyFill="0" applyBorder="0" applyAlignment="0" applyProtection="0"/>
    <xf numFmtId="164" fontId="1" fillId="0" borderId="81" applyNumberFormat="0" applyFont="0" applyFill="0" applyProtection="0">
      <alignment horizontal="centerContinuous"/>
    </xf>
    <xf numFmtId="164" fontId="1" fillId="0" borderId="81" applyNumberFormat="0" applyFont="0" applyFill="0" applyProtection="0">
      <alignment horizontal="centerContinuous"/>
    </xf>
  </cellStyleXfs>
  <cellXfs count="594">
    <xf numFmtId="0" fontId="0" fillId="0" borderId="0" xfId="0"/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0" fillId="2" borderId="3" xfId="0" applyFill="1" applyBorder="1" applyAlignment="1">
      <alignment vertical="center"/>
    </xf>
    <xf numFmtId="0" fontId="0" fillId="2" borderId="0" xfId="0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164" fontId="2" fillId="2" borderId="0" xfId="1" applyNumberFormat="1" applyFont="1" applyFill="1" applyBorder="1" applyAlignment="1">
      <alignment horizontal="centerContinuous" vertical="center"/>
    </xf>
    <xf numFmtId="0" fontId="2" fillId="2" borderId="0" xfId="1" applyNumberFormat="1" applyFont="1" applyFill="1" applyBorder="1" applyAlignment="1">
      <alignment horizontal="centerContinuous" vertical="center"/>
    </xf>
    <xf numFmtId="0" fontId="1" fillId="2" borderId="1" xfId="1" applyNumberFormat="1" applyFill="1" applyAlignment="1">
      <alignment horizontal="centerContinuous" vertical="center"/>
    </xf>
    <xf numFmtId="0" fontId="1" fillId="2" borderId="6" xfId="1" applyNumberFormat="1" applyFill="1" applyBorder="1" applyAlignment="1">
      <alignment horizontal="centerContinuous" vertical="center"/>
    </xf>
    <xf numFmtId="0" fontId="0" fillId="2" borderId="8" xfId="0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2" borderId="9" xfId="0" applyFill="1" applyBorder="1" applyAlignment="1">
      <alignment vertical="center"/>
    </xf>
    <xf numFmtId="0" fontId="1" fillId="2" borderId="5" xfId="1" applyNumberFormat="1" applyFill="1" applyBorder="1" applyAlignment="1">
      <alignment vertical="center"/>
    </xf>
    <xf numFmtId="0" fontId="1" fillId="2" borderId="10" xfId="1" applyNumberFormat="1" applyFill="1" applyBorder="1" applyAlignment="1">
      <alignment horizontal="centerContinuous" vertical="center"/>
    </xf>
    <xf numFmtId="0" fontId="1" fillId="2" borderId="11" xfId="1" applyNumberFormat="1" applyFill="1" applyBorder="1" applyAlignment="1">
      <alignment vertical="center"/>
    </xf>
    <xf numFmtId="0" fontId="0" fillId="2" borderId="12" xfId="0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0" fillId="2" borderId="7" xfId="0" applyFill="1" applyBorder="1" applyAlignment="1">
      <alignment horizontal="center" vertical="center" textRotation="90"/>
    </xf>
    <xf numFmtId="0" fontId="0" fillId="2" borderId="13" xfId="0" applyFill="1" applyBorder="1" applyAlignment="1">
      <alignment horizontal="center" vertical="center" textRotation="90"/>
    </xf>
    <xf numFmtId="0" fontId="0" fillId="2" borderId="2" xfId="0" applyFill="1" applyBorder="1" applyAlignment="1">
      <alignment horizontal="center" vertical="center" textRotation="90"/>
    </xf>
    <xf numFmtId="0" fontId="0" fillId="2" borderId="4" xfId="0" applyFill="1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/>
    </xf>
    <xf numFmtId="0" fontId="1" fillId="2" borderId="9" xfId="0" applyFont="1" applyFill="1" applyBorder="1" applyAlignment="1">
      <alignment vertical="center"/>
    </xf>
    <xf numFmtId="0" fontId="1" fillId="2" borderId="9" xfId="0" quotePrefix="1" applyFont="1" applyFill="1" applyBorder="1" applyAlignment="1">
      <alignment horizontal="left" vertical="center"/>
    </xf>
    <xf numFmtId="0" fontId="1" fillId="2" borderId="0" xfId="1" applyNumberFormat="1" applyFont="1" applyFill="1" applyBorder="1" applyAlignment="1">
      <alignment vertical="center"/>
    </xf>
    <xf numFmtId="0" fontId="1" fillId="0" borderId="6" xfId="1" applyNumberFormat="1" applyFill="1" applyBorder="1" applyAlignment="1">
      <alignment horizontal="center" vertical="center"/>
    </xf>
    <xf numFmtId="0" fontId="1" fillId="0" borderId="6" xfId="0" quotePrefix="1" applyFont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vertical="center"/>
    </xf>
    <xf numFmtId="0" fontId="1" fillId="0" borderId="0" xfId="0" applyFont="1"/>
    <xf numFmtId="0" fontId="12" fillId="0" borderId="0" xfId="0" applyFont="1"/>
    <xf numFmtId="0" fontId="13" fillId="0" borderId="0" xfId="0" applyFont="1"/>
    <xf numFmtId="0" fontId="0" fillId="0" borderId="31" xfId="0" applyBorder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6" fillId="0" borderId="1" xfId="1" applyNumberFormat="1" applyFont="1" applyFill="1" applyAlignment="1">
      <alignment horizontal="centerContinuous" vertical="center"/>
    </xf>
    <xf numFmtId="0" fontId="5" fillId="0" borderId="1" xfId="1" applyNumberFormat="1" applyFont="1" applyFill="1" applyAlignment="1">
      <alignment horizontal="centerContinuous" vertical="center"/>
    </xf>
    <xf numFmtId="0" fontId="1" fillId="0" borderId="0" xfId="0" quotePrefix="1" applyFont="1"/>
    <xf numFmtId="0" fontId="0" fillId="0" borderId="0" xfId="0" applyAlignment="1">
      <alignment horizontal="center" vertical="center"/>
    </xf>
    <xf numFmtId="0" fontId="17" fillId="0" borderId="0" xfId="0" applyFont="1"/>
    <xf numFmtId="0" fontId="18" fillId="0" borderId="0" xfId="0" applyFont="1"/>
    <xf numFmtId="0" fontId="1" fillId="0" borderId="31" xfId="0" quotePrefix="1" applyFont="1" applyBorder="1" applyAlignment="1">
      <alignment horizontal="center" vertical="center"/>
    </xf>
    <xf numFmtId="0" fontId="1" fillId="0" borderId="0" xfId="0" quotePrefix="1" applyFont="1" applyAlignment="1">
      <alignment horizontal="center" vertical="center"/>
    </xf>
    <xf numFmtId="0" fontId="0" fillId="0" borderId="10" xfId="0" applyBorder="1" applyAlignment="1">
      <alignment vertical="center"/>
    </xf>
    <xf numFmtId="0" fontId="1" fillId="2" borderId="42" xfId="1" applyNumberFormat="1" applyFill="1" applyBorder="1" applyAlignment="1">
      <alignment horizontal="centerContinuous" vertical="center"/>
    </xf>
    <xf numFmtId="0" fontId="0" fillId="2" borderId="45" xfId="0" applyFill="1" applyBorder="1" applyAlignment="1">
      <alignment horizontal="center" vertical="center" textRotation="90"/>
    </xf>
    <xf numFmtId="0" fontId="5" fillId="2" borderId="46" xfId="0" applyFont="1" applyFill="1" applyBorder="1" applyAlignment="1">
      <alignment horizontal="center" vertical="center" wrapText="1"/>
    </xf>
    <xf numFmtId="0" fontId="1" fillId="2" borderId="46" xfId="0" applyFont="1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0" borderId="58" xfId="0" applyFont="1" applyBorder="1" applyAlignment="1">
      <alignment vertical="center"/>
    </xf>
    <xf numFmtId="0" fontId="1" fillId="0" borderId="59" xfId="0" applyFont="1" applyBorder="1" applyAlignment="1">
      <alignment vertical="center"/>
    </xf>
    <xf numFmtId="0" fontId="1" fillId="2" borderId="39" xfId="1" applyNumberFormat="1" applyFont="1" applyFill="1" applyBorder="1" applyAlignment="1">
      <alignment horizontal="centerContinuous" vertical="center"/>
    </xf>
    <xf numFmtId="0" fontId="1" fillId="2" borderId="62" xfId="0" applyFont="1" applyFill="1" applyBorder="1" applyAlignment="1">
      <alignment horizontal="center" vertical="center"/>
    </xf>
    <xf numFmtId="0" fontId="0" fillId="2" borderId="62" xfId="0" applyFill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1" fillId="6" borderId="35" xfId="0" applyFont="1" applyFill="1" applyBorder="1" applyAlignment="1">
      <alignment vertical="center"/>
    </xf>
    <xf numFmtId="0" fontId="1" fillId="0" borderId="35" xfId="0" applyFont="1" applyBorder="1" applyAlignment="1">
      <alignment horizontal="center" vertical="center"/>
    </xf>
    <xf numFmtId="0" fontId="1" fillId="0" borderId="35" xfId="0" applyFont="1" applyBorder="1" applyAlignment="1">
      <alignment vertical="center"/>
    </xf>
    <xf numFmtId="0" fontId="1" fillId="2" borderId="40" xfId="0" applyFont="1" applyFill="1" applyBorder="1" applyAlignment="1">
      <alignment horizontal="center" vertical="center"/>
    </xf>
    <xf numFmtId="0" fontId="0" fillId="2" borderId="40" xfId="0" applyFill="1" applyBorder="1" applyAlignment="1">
      <alignment horizontal="center" vertical="center"/>
    </xf>
    <xf numFmtId="0" fontId="1" fillId="2" borderId="40" xfId="0" quotePrefix="1" applyFont="1" applyFill="1" applyBorder="1" applyAlignment="1">
      <alignment horizontal="center" vertical="center"/>
    </xf>
    <xf numFmtId="0" fontId="1" fillId="2" borderId="41" xfId="1" applyNumberFormat="1" applyFill="1" applyBorder="1" applyAlignment="1">
      <alignment vertical="center"/>
    </xf>
    <xf numFmtId="0" fontId="1" fillId="0" borderId="35" xfId="0" quotePrefix="1" applyFont="1" applyBorder="1" applyAlignment="1">
      <alignment horizontal="center" vertical="center"/>
    </xf>
    <xf numFmtId="0" fontId="1" fillId="0" borderId="58" xfId="0" applyFont="1" applyBorder="1" applyAlignment="1">
      <alignment horizontal="left" vertical="center"/>
    </xf>
    <xf numFmtId="0" fontId="1" fillId="0" borderId="59" xfId="1" applyNumberFormat="1" applyFill="1" applyBorder="1" applyAlignment="1">
      <alignment vertical="center"/>
    </xf>
    <xf numFmtId="0" fontId="1" fillId="0" borderId="66" xfId="0" applyFont="1" applyBorder="1" applyAlignment="1">
      <alignment horizontal="left" vertical="center"/>
    </xf>
    <xf numFmtId="0" fontId="1" fillId="0" borderId="67" xfId="1" applyNumberFormat="1" applyFill="1" applyBorder="1" applyAlignment="1">
      <alignment vertical="center"/>
    </xf>
    <xf numFmtId="0" fontId="0" fillId="0" borderId="68" xfId="0" applyBorder="1" applyAlignment="1">
      <alignment horizontal="center" vertical="center"/>
    </xf>
    <xf numFmtId="0" fontId="1" fillId="0" borderId="69" xfId="1" applyNumberFormat="1" applyFill="1" applyBorder="1" applyAlignment="1">
      <alignment vertical="center"/>
    </xf>
    <xf numFmtId="0" fontId="0" fillId="2" borderId="40" xfId="0" applyFill="1" applyBorder="1" applyAlignment="1">
      <alignment vertical="center"/>
    </xf>
    <xf numFmtId="0" fontId="1" fillId="0" borderId="39" xfId="1" applyNumberFormat="1" applyFont="1" applyFill="1" applyBorder="1" applyAlignment="1">
      <alignment horizontal="center" vertical="center"/>
    </xf>
    <xf numFmtId="0" fontId="1" fillId="0" borderId="42" xfId="1" applyNumberFormat="1" applyFill="1" applyBorder="1" applyAlignment="1">
      <alignment horizontal="center" vertical="center"/>
    </xf>
    <xf numFmtId="0" fontId="1" fillId="0" borderId="39" xfId="1" applyNumberFormat="1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1" fillId="2" borderId="74" xfId="0" applyFont="1" applyFill="1" applyBorder="1" applyAlignment="1">
      <alignment horizontal="right" vertical="center"/>
    </xf>
    <xf numFmtId="0" fontId="1" fillId="2" borderId="74" xfId="0" applyFont="1" applyFill="1" applyBorder="1" applyAlignment="1">
      <alignment horizontal="left" vertical="center"/>
    </xf>
    <xf numFmtId="0" fontId="0" fillId="2" borderId="74" xfId="0" applyFill="1" applyBorder="1" applyAlignment="1">
      <alignment horizontal="left" vertical="center"/>
    </xf>
    <xf numFmtId="0" fontId="0" fillId="2" borderId="56" xfId="0" applyFill="1" applyBorder="1" applyAlignment="1">
      <alignment horizontal="left" vertical="center"/>
    </xf>
    <xf numFmtId="0" fontId="0" fillId="0" borderId="71" xfId="0" applyBorder="1" applyAlignment="1">
      <alignment horizontal="center" vertical="center"/>
    </xf>
    <xf numFmtId="0" fontId="0" fillId="2" borderId="72" xfId="0" applyFill="1" applyBorder="1" applyAlignment="1">
      <alignment horizontal="center" vertical="center"/>
    </xf>
    <xf numFmtId="0" fontId="0" fillId="2" borderId="75" xfId="0" applyFill="1" applyBorder="1" applyAlignment="1">
      <alignment horizontal="right" vertical="center"/>
    </xf>
    <xf numFmtId="0" fontId="1" fillId="0" borderId="74" xfId="0" applyFont="1" applyBorder="1" applyAlignment="1">
      <alignment vertical="center"/>
    </xf>
    <xf numFmtId="0" fontId="1" fillId="2" borderId="75" xfId="0" applyFont="1" applyFill="1" applyBorder="1" applyAlignment="1">
      <alignment horizontal="right" vertical="center"/>
    </xf>
    <xf numFmtId="0" fontId="0" fillId="2" borderId="76" xfId="0" applyFill="1" applyBorder="1" applyAlignment="1">
      <alignment horizontal="center" vertical="center"/>
    </xf>
    <xf numFmtId="0" fontId="0" fillId="2" borderId="77" xfId="0" applyFill="1" applyBorder="1" applyAlignment="1">
      <alignment horizontal="center" vertical="center"/>
    </xf>
    <xf numFmtId="0" fontId="0" fillId="2" borderId="78" xfId="0" applyFill="1" applyBorder="1" applyAlignment="1">
      <alignment horizontal="center" vertical="center"/>
    </xf>
    <xf numFmtId="0" fontId="0" fillId="2" borderId="79" xfId="0" applyFill="1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0" fontId="1" fillId="0" borderId="65" xfId="0" applyFont="1" applyBorder="1" applyAlignment="1">
      <alignment horizontal="center" vertical="center"/>
    </xf>
    <xf numFmtId="0" fontId="1" fillId="0" borderId="62" xfId="0" applyFont="1" applyBorder="1" applyAlignment="1">
      <alignment horizontal="center" vertical="center"/>
    </xf>
    <xf numFmtId="0" fontId="1" fillId="0" borderId="65" xfId="0" quotePrefix="1" applyFont="1" applyBorder="1" applyAlignment="1">
      <alignment horizontal="center" vertical="center"/>
    </xf>
    <xf numFmtId="0" fontId="1" fillId="0" borderId="62" xfId="0" quotePrefix="1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3" fillId="8" borderId="0" xfId="0" applyFont="1" applyFill="1" applyAlignment="1">
      <alignment vertical="center"/>
    </xf>
    <xf numFmtId="0" fontId="26" fillId="8" borderId="0" xfId="0" applyFont="1" applyFill="1" applyAlignment="1">
      <alignment vertical="center"/>
    </xf>
    <xf numFmtId="0" fontId="23" fillId="8" borderId="5" xfId="0" applyFont="1" applyFill="1" applyBorder="1" applyAlignment="1">
      <alignment vertical="center"/>
    </xf>
    <xf numFmtId="0" fontId="23" fillId="8" borderId="33" xfId="0" applyFont="1" applyFill="1" applyBorder="1" applyAlignment="1">
      <alignment vertical="center"/>
    </xf>
    <xf numFmtId="0" fontId="23" fillId="8" borderId="34" xfId="0" applyFont="1" applyFill="1" applyBorder="1" applyAlignment="1">
      <alignment vertical="center"/>
    </xf>
    <xf numFmtId="166" fontId="23" fillId="0" borderId="93" xfId="7" applyNumberFormat="1" applyFont="1" applyFill="1" applyBorder="1" applyAlignment="1">
      <alignment horizontal="center" vertical="center" wrapText="1"/>
    </xf>
    <xf numFmtId="166" fontId="23" fillId="0" borderId="83" xfId="7" applyNumberFormat="1" applyFont="1" applyFill="1" applyBorder="1" applyAlignment="1">
      <alignment horizontal="center" vertical="center" wrapText="1"/>
    </xf>
    <xf numFmtId="0" fontId="23" fillId="0" borderId="81" xfId="2" applyFont="1" applyBorder="1" applyAlignment="1">
      <alignment horizontal="center" vertical="center"/>
    </xf>
    <xf numFmtId="0" fontId="23" fillId="0" borderId="83" xfId="2" applyFont="1" applyBorder="1" applyAlignment="1">
      <alignment horizontal="center" vertical="center"/>
    </xf>
    <xf numFmtId="0" fontId="23" fillId="0" borderId="80" xfId="2" applyFont="1" applyBorder="1" applyAlignment="1">
      <alignment horizontal="center" vertical="center"/>
    </xf>
    <xf numFmtId="0" fontId="23" fillId="8" borderId="5" xfId="7" applyNumberFormat="1" applyFont="1" applyFill="1" applyBorder="1" applyAlignment="1">
      <alignment horizontal="center" vertical="center"/>
    </xf>
    <xf numFmtId="0" fontId="37" fillId="8" borderId="4" xfId="0" applyFont="1" applyFill="1" applyBorder="1" applyAlignment="1">
      <alignment horizontal="center" vertical="center" textRotation="90"/>
    </xf>
    <xf numFmtId="0" fontId="37" fillId="8" borderId="32" xfId="0" applyFont="1" applyFill="1" applyBorder="1" applyAlignment="1">
      <alignment horizontal="center" vertical="center" textRotation="90"/>
    </xf>
    <xf numFmtId="0" fontId="37" fillId="0" borderId="0" xfId="0" applyFont="1" applyAlignment="1">
      <alignment horizontal="center" vertical="center" textRotation="90"/>
    </xf>
    <xf numFmtId="0" fontId="19" fillId="0" borderId="0" xfId="0" applyFont="1" applyAlignment="1">
      <alignment vertical="center"/>
    </xf>
    <xf numFmtId="0" fontId="19" fillId="8" borderId="0" xfId="0" applyFont="1" applyFill="1" applyAlignment="1">
      <alignment vertical="center"/>
    </xf>
    <xf numFmtId="2" fontId="19" fillId="8" borderId="0" xfId="0" applyNumberFormat="1" applyFont="1" applyFill="1" applyAlignment="1">
      <alignment vertical="center"/>
    </xf>
    <xf numFmtId="2" fontId="19" fillId="8" borderId="5" xfId="0" applyNumberFormat="1" applyFont="1" applyFill="1" applyBorder="1" applyAlignment="1">
      <alignment vertical="center"/>
    </xf>
    <xf numFmtId="0" fontId="19" fillId="8" borderId="111" xfId="0" applyFont="1" applyFill="1" applyBorder="1" applyAlignment="1">
      <alignment vertical="center"/>
    </xf>
    <xf numFmtId="0" fontId="19" fillId="8" borderId="5" xfId="0" applyFont="1" applyFill="1" applyBorder="1" applyAlignment="1">
      <alignment vertical="center"/>
    </xf>
    <xf numFmtId="0" fontId="19" fillId="8" borderId="85" xfId="0" applyFont="1" applyFill="1" applyBorder="1" applyAlignment="1">
      <alignment vertical="center"/>
    </xf>
    <xf numFmtId="0" fontId="26" fillId="7" borderId="81" xfId="0" applyFont="1" applyFill="1" applyBorder="1" applyAlignment="1">
      <alignment horizontal="center" vertical="center"/>
    </xf>
    <xf numFmtId="0" fontId="23" fillId="0" borderId="81" xfId="4" applyNumberFormat="1" applyFont="1" applyFill="1" applyBorder="1" applyAlignment="1">
      <alignment horizontal="center" vertical="center" wrapText="1"/>
    </xf>
    <xf numFmtId="0" fontId="26" fillId="7" borderId="96" xfId="0" applyFont="1" applyFill="1" applyBorder="1" applyAlignment="1">
      <alignment horizontal="center" vertical="center" wrapText="1"/>
    </xf>
    <xf numFmtId="0" fontId="23" fillId="2" borderId="96" xfId="4" applyNumberFormat="1" applyFont="1" applyFill="1" applyBorder="1" applyAlignment="1">
      <alignment horizontal="center" vertical="center" wrapText="1"/>
    </xf>
    <xf numFmtId="0" fontId="26" fillId="7" borderId="92" xfId="0" applyFont="1" applyFill="1" applyBorder="1" applyAlignment="1">
      <alignment horizontal="center" vertical="center"/>
    </xf>
    <xf numFmtId="166" fontId="23" fillId="0" borderId="93" xfId="4" applyNumberFormat="1" applyFont="1" applyFill="1" applyBorder="1" applyAlignment="1">
      <alignment horizontal="center" vertical="center" wrapText="1"/>
    </xf>
    <xf numFmtId="0" fontId="31" fillId="0" borderId="38" xfId="0" applyFont="1" applyBorder="1" applyAlignment="1">
      <alignment horizontal="center" vertical="center" wrapText="1"/>
    </xf>
    <xf numFmtId="166" fontId="23" fillId="0" borderId="81" xfId="4" applyNumberFormat="1" applyFont="1" applyFill="1" applyBorder="1" applyAlignment="1">
      <alignment horizontal="center" vertical="center" wrapText="1"/>
    </xf>
    <xf numFmtId="0" fontId="23" fillId="8" borderId="85" xfId="0" applyFont="1" applyFill="1" applyBorder="1" applyAlignment="1">
      <alignment vertical="center"/>
    </xf>
    <xf numFmtId="0" fontId="26" fillId="7" borderId="38" xfId="0" applyFont="1" applyFill="1" applyBorder="1" applyAlignment="1">
      <alignment horizontal="center" vertical="center"/>
    </xf>
    <xf numFmtId="166" fontId="23" fillId="0" borderId="109" xfId="4" applyNumberFormat="1" applyFont="1" applyFill="1" applyBorder="1" applyAlignment="1">
      <alignment horizontal="center" vertical="center" wrapText="1"/>
    </xf>
    <xf numFmtId="0" fontId="23" fillId="8" borderId="9" xfId="0" applyFont="1" applyFill="1" applyBorder="1" applyAlignment="1">
      <alignment vertical="center"/>
    </xf>
    <xf numFmtId="0" fontId="31" fillId="0" borderId="45" xfId="0" applyFont="1" applyBorder="1" applyAlignment="1">
      <alignment horizontal="center" vertical="center"/>
    </xf>
    <xf numFmtId="0" fontId="23" fillId="8" borderId="111" xfId="0" applyFont="1" applyFill="1" applyBorder="1" applyAlignment="1">
      <alignment vertical="center"/>
    </xf>
    <xf numFmtId="0" fontId="31" fillId="0" borderId="38" xfId="0" applyFont="1" applyBorder="1" applyAlignment="1">
      <alignment horizontal="center" vertical="center"/>
    </xf>
    <xf numFmtId="0" fontId="31" fillId="8" borderId="0" xfId="0" applyFont="1" applyFill="1" applyAlignment="1">
      <alignment vertical="center"/>
    </xf>
    <xf numFmtId="0" fontId="31" fillId="0" borderId="4" xfId="0" applyFont="1" applyBorder="1" applyAlignment="1">
      <alignment horizontal="right" vertical="center"/>
    </xf>
    <xf numFmtId="49" fontId="31" fillId="8" borderId="0" xfId="0" applyNumberFormat="1" applyFont="1" applyFill="1" applyAlignment="1">
      <alignment vertical="center"/>
    </xf>
    <xf numFmtId="2" fontId="23" fillId="8" borderId="0" xfId="0" applyNumberFormat="1" applyFont="1" applyFill="1" applyAlignment="1">
      <alignment vertical="center"/>
    </xf>
    <xf numFmtId="2" fontId="23" fillId="8" borderId="5" xfId="0" applyNumberFormat="1" applyFont="1" applyFill="1" applyBorder="1" applyAlignment="1">
      <alignment vertical="center"/>
    </xf>
    <xf numFmtId="0" fontId="23" fillId="0" borderId="95" xfId="0" applyFont="1" applyBorder="1" applyAlignment="1">
      <alignment horizontal="center" vertical="center"/>
    </xf>
    <xf numFmtId="0" fontId="23" fillId="0" borderId="96" xfId="4" applyNumberFormat="1" applyFont="1" applyFill="1" applyBorder="1" applyAlignment="1">
      <alignment horizontal="center" vertical="center" wrapText="1"/>
    </xf>
    <xf numFmtId="0" fontId="23" fillId="0" borderId="93" xfId="0" applyFont="1" applyBorder="1" applyAlignment="1">
      <alignment horizontal="center" vertical="center"/>
    </xf>
    <xf numFmtId="0" fontId="23" fillId="0" borderId="93" xfId="4" applyNumberFormat="1" applyFont="1" applyFill="1" applyBorder="1" applyAlignment="1">
      <alignment horizontal="center" vertical="center" wrapText="1"/>
    </xf>
    <xf numFmtId="166" fontId="23" fillId="0" borderId="83" xfId="4" applyNumberFormat="1" applyFont="1" applyFill="1" applyBorder="1" applyAlignment="1">
      <alignment horizontal="center" vertical="center" wrapText="1"/>
    </xf>
    <xf numFmtId="0" fontId="23" fillId="8" borderId="82" xfId="0" applyFont="1" applyFill="1" applyBorder="1" applyAlignment="1">
      <alignment vertical="center"/>
    </xf>
    <xf numFmtId="0" fontId="23" fillId="2" borderId="0" xfId="0" applyFont="1" applyFill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left" vertical="center" wrapText="1"/>
    </xf>
    <xf numFmtId="0" fontId="31" fillId="2" borderId="5" xfId="0" quotePrefix="1" applyFont="1" applyFill="1" applyBorder="1" applyAlignment="1">
      <alignment horizontal="left" vertical="center" wrapText="1"/>
    </xf>
    <xf numFmtId="0" fontId="23" fillId="0" borderId="81" xfId="0" applyFont="1" applyBorder="1" applyAlignment="1">
      <alignment horizontal="center" vertical="center"/>
    </xf>
    <xf numFmtId="0" fontId="23" fillId="2" borderId="109" xfId="0" applyFont="1" applyFill="1" applyBorder="1" applyAlignment="1">
      <alignment horizontal="center" vertical="center" wrapText="1"/>
    </xf>
    <xf numFmtId="0" fontId="23" fillId="0" borderId="83" xfId="0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 wrapText="1"/>
    </xf>
    <xf numFmtId="0" fontId="23" fillId="0" borderId="83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6" fillId="10" borderId="81" xfId="0" applyFont="1" applyFill="1" applyBorder="1" applyAlignment="1">
      <alignment horizontal="center" vertical="center"/>
    </xf>
    <xf numFmtId="0" fontId="23" fillId="8" borderId="0" xfId="0" applyFont="1" applyFill="1" applyAlignment="1">
      <alignment horizontal="left" vertical="center"/>
    </xf>
    <xf numFmtId="0" fontId="23" fillId="8" borderId="5" xfId="0" applyFont="1" applyFill="1" applyBorder="1" applyAlignment="1">
      <alignment horizontal="left" vertical="center"/>
    </xf>
    <xf numFmtId="0" fontId="31" fillId="0" borderId="96" xfId="0" applyFont="1" applyBorder="1" applyAlignment="1">
      <alignment horizontal="center" vertical="center"/>
    </xf>
    <xf numFmtId="0" fontId="23" fillId="0" borderId="102" xfId="0" applyFont="1" applyBorder="1" applyAlignment="1">
      <alignment horizontal="center" vertical="center" wrapText="1"/>
    </xf>
    <xf numFmtId="0" fontId="23" fillId="0" borderId="96" xfId="0" applyFont="1" applyBorder="1" applyAlignment="1">
      <alignment vertical="center"/>
    </xf>
    <xf numFmtId="0" fontId="31" fillId="0" borderId="0" xfId="0" applyFont="1" applyAlignment="1">
      <alignment horizontal="center" vertical="center"/>
    </xf>
    <xf numFmtId="166" fontId="23" fillId="0" borderId="101" xfId="4" applyNumberFormat="1" applyFont="1" applyFill="1" applyBorder="1" applyAlignment="1">
      <alignment horizontal="center" vertical="center" wrapText="1"/>
    </xf>
    <xf numFmtId="0" fontId="31" fillId="2" borderId="3" xfId="0" quotePrefix="1" applyFont="1" applyFill="1" applyBorder="1" applyAlignment="1">
      <alignment vertical="center" wrapText="1"/>
    </xf>
    <xf numFmtId="0" fontId="31" fillId="2" borderId="19" xfId="0" quotePrefix="1" applyFont="1" applyFill="1" applyBorder="1" applyAlignment="1">
      <alignment vertical="center" wrapText="1"/>
    </xf>
    <xf numFmtId="0" fontId="23" fillId="0" borderId="96" xfId="0" applyFont="1" applyBorder="1" applyAlignment="1">
      <alignment horizontal="center" vertical="center"/>
    </xf>
    <xf numFmtId="0" fontId="31" fillId="2" borderId="33" xfId="0" quotePrefix="1" applyFont="1" applyFill="1" applyBorder="1" applyAlignment="1">
      <alignment vertical="center" wrapText="1"/>
    </xf>
    <xf numFmtId="0" fontId="31" fillId="2" borderId="34" xfId="0" quotePrefix="1" applyFont="1" applyFill="1" applyBorder="1" applyAlignment="1">
      <alignment vertical="center" wrapText="1"/>
    </xf>
    <xf numFmtId="0" fontId="31" fillId="2" borderId="94" xfId="0" quotePrefix="1" applyFont="1" applyFill="1" applyBorder="1" applyAlignment="1">
      <alignment horizontal="left" vertical="center" wrapText="1"/>
    </xf>
    <xf numFmtId="0" fontId="31" fillId="2" borderId="19" xfId="0" quotePrefix="1" applyFont="1" applyFill="1" applyBorder="1" applyAlignment="1">
      <alignment horizontal="left" vertical="center" wrapText="1"/>
    </xf>
    <xf numFmtId="0" fontId="26" fillId="7" borderId="81" xfId="0" applyFont="1" applyFill="1" applyBorder="1" applyAlignment="1">
      <alignment horizontal="center" vertical="center" wrapText="1"/>
    </xf>
    <xf numFmtId="0" fontId="31" fillId="2" borderId="100" xfId="0" quotePrefix="1" applyFont="1" applyFill="1" applyBorder="1" applyAlignment="1">
      <alignment horizontal="left" vertical="center" wrapText="1"/>
    </xf>
    <xf numFmtId="0" fontId="31" fillId="2" borderId="34" xfId="0" quotePrefix="1" applyFont="1" applyFill="1" applyBorder="1" applyAlignment="1">
      <alignment horizontal="left" vertical="center" wrapText="1"/>
    </xf>
    <xf numFmtId="0" fontId="23" fillId="0" borderId="104" xfId="0" applyFont="1" applyBorder="1" applyAlignment="1">
      <alignment horizontal="center" vertical="center"/>
    </xf>
    <xf numFmtId="49" fontId="23" fillId="0" borderId="81" xfId="0" applyNumberFormat="1" applyFont="1" applyBorder="1" applyAlignment="1">
      <alignment horizontal="center" vertical="center"/>
    </xf>
    <xf numFmtId="49" fontId="23" fillId="0" borderId="87" xfId="0" applyNumberFormat="1" applyFont="1" applyBorder="1" applyAlignment="1">
      <alignment horizontal="center" vertical="center"/>
    </xf>
    <xf numFmtId="0" fontId="26" fillId="7" borderId="96" xfId="0" applyFont="1" applyFill="1" applyBorder="1" applyAlignment="1">
      <alignment horizontal="center" vertical="center"/>
    </xf>
    <xf numFmtId="0" fontId="26" fillId="10" borderId="96" xfId="0" applyFont="1" applyFill="1" applyBorder="1" applyAlignment="1">
      <alignment horizontal="center" vertical="center"/>
    </xf>
    <xf numFmtId="0" fontId="31" fillId="0" borderId="88" xfId="0" applyFont="1" applyBorder="1" applyAlignment="1">
      <alignment horizontal="center" vertical="center"/>
    </xf>
    <xf numFmtId="0" fontId="23" fillId="8" borderId="3" xfId="4" applyNumberFormat="1" applyFont="1" applyFill="1" applyBorder="1" applyAlignment="1">
      <alignment horizontal="center" vertical="center" wrapText="1"/>
    </xf>
    <xf numFmtId="0" fontId="23" fillId="8" borderId="3" xfId="4" applyNumberFormat="1" applyFont="1" applyFill="1" applyBorder="1" applyAlignment="1">
      <alignment horizontal="center" vertical="center"/>
    </xf>
    <xf numFmtId="0" fontId="23" fillId="8" borderId="3" xfId="0" applyFont="1" applyFill="1" applyBorder="1" applyAlignment="1">
      <alignment vertical="center"/>
    </xf>
    <xf numFmtId="0" fontId="23" fillId="8" borderId="19" xfId="0" applyFont="1" applyFill="1" applyBorder="1" applyAlignment="1">
      <alignment vertical="center"/>
    </xf>
    <xf numFmtId="0" fontId="23" fillId="8" borderId="0" xfId="0" applyFont="1" applyFill="1" applyAlignment="1">
      <alignment horizontal="center" vertical="center"/>
    </xf>
    <xf numFmtId="0" fontId="23" fillId="8" borderId="81" xfId="0" applyFont="1" applyFill="1" applyBorder="1" applyAlignment="1">
      <alignment horizontal="center" vertical="center"/>
    </xf>
    <xf numFmtId="0" fontId="23" fillId="8" borderId="5" xfId="4" applyNumberFormat="1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85" xfId="4" applyNumberFormat="1" applyFont="1" applyFill="1" applyBorder="1" applyAlignment="1">
      <alignment horizontal="center" vertical="center" wrapText="1"/>
    </xf>
    <xf numFmtId="0" fontId="23" fillId="8" borderId="85" xfId="4" applyNumberFormat="1" applyFont="1" applyFill="1" applyBorder="1" applyAlignment="1">
      <alignment horizontal="center" vertical="center"/>
    </xf>
    <xf numFmtId="0" fontId="23" fillId="8" borderId="107" xfId="0" applyFont="1" applyFill="1" applyBorder="1" applyAlignment="1">
      <alignment horizontal="center" vertical="center"/>
    </xf>
    <xf numFmtId="0" fontId="23" fillId="8" borderId="105" xfId="0" applyFont="1" applyFill="1" applyBorder="1" applyAlignment="1">
      <alignment vertical="center"/>
    </xf>
    <xf numFmtId="0" fontId="26" fillId="7" borderId="84" xfId="0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36" fillId="11" borderId="4" xfId="0" applyFont="1" applyFill="1" applyBorder="1" applyAlignment="1">
      <alignment vertical="center" textRotation="90"/>
    </xf>
    <xf numFmtId="0" fontId="37" fillId="8" borderId="0" xfId="0" applyFont="1" applyFill="1" applyAlignment="1">
      <alignment vertical="center"/>
    </xf>
    <xf numFmtId="0" fontId="38" fillId="0" borderId="9" xfId="0" applyFont="1" applyBorder="1" applyAlignment="1">
      <alignment horizontal="center" vertical="center"/>
    </xf>
    <xf numFmtId="0" fontId="37" fillId="8" borderId="13" xfId="0" applyFont="1" applyFill="1" applyBorder="1" applyAlignment="1">
      <alignment vertical="center"/>
    </xf>
    <xf numFmtId="0" fontId="25" fillId="0" borderId="110" xfId="0" applyFont="1" applyBorder="1" applyAlignment="1">
      <alignment horizontal="right" vertical="center"/>
    </xf>
    <xf numFmtId="2" fontId="25" fillId="8" borderId="111" xfId="0" applyNumberFormat="1" applyFont="1" applyFill="1" applyBorder="1" applyAlignment="1">
      <alignment vertical="center"/>
    </xf>
    <xf numFmtId="0" fontId="25" fillId="8" borderId="111" xfId="0" applyFont="1" applyFill="1" applyBorder="1" applyAlignment="1">
      <alignment vertical="center"/>
    </xf>
    <xf numFmtId="0" fontId="39" fillId="8" borderId="111" xfId="0" applyFont="1" applyFill="1" applyBorder="1" applyAlignment="1">
      <alignment vertical="center"/>
    </xf>
    <xf numFmtId="0" fontId="25" fillId="8" borderId="0" xfId="0" applyFont="1" applyFill="1" applyAlignment="1">
      <alignment vertical="center"/>
    </xf>
    <xf numFmtId="0" fontId="25" fillId="0" borderId="4" xfId="0" applyFont="1" applyBorder="1" applyAlignment="1">
      <alignment horizontal="right" vertical="center"/>
    </xf>
    <xf numFmtId="49" fontId="25" fillId="8" borderId="0" xfId="0" applyNumberFormat="1" applyFont="1" applyFill="1" applyAlignment="1">
      <alignment vertical="center"/>
    </xf>
    <xf numFmtId="0" fontId="25" fillId="0" borderId="13" xfId="0" applyFont="1" applyBorder="1" applyAlignment="1">
      <alignment horizontal="right" vertical="center"/>
    </xf>
    <xf numFmtId="0" fontId="25" fillId="8" borderId="85" xfId="0" applyFont="1" applyFill="1" applyBorder="1" applyAlignment="1">
      <alignment vertical="center"/>
    </xf>
    <xf numFmtId="0" fontId="24" fillId="8" borderId="85" xfId="0" applyFont="1" applyFill="1" applyBorder="1" applyAlignment="1">
      <alignment vertical="center"/>
    </xf>
    <xf numFmtId="2" fontId="25" fillId="0" borderId="111" xfId="0" applyNumberFormat="1" applyFont="1" applyBorder="1" applyAlignment="1">
      <alignment vertical="center"/>
    </xf>
    <xf numFmtId="0" fontId="25" fillId="0" borderId="111" xfId="0" applyFont="1" applyBorder="1" applyAlignment="1">
      <alignment vertical="center"/>
    </xf>
    <xf numFmtId="0" fontId="25" fillId="0" borderId="85" xfId="0" applyFont="1" applyBorder="1" applyAlignment="1">
      <alignment vertical="center"/>
    </xf>
    <xf numFmtId="0" fontId="29" fillId="11" borderId="31" xfId="0" applyFont="1" applyFill="1" applyBorder="1" applyAlignment="1">
      <alignment horizontal="center" vertical="center"/>
    </xf>
    <xf numFmtId="0" fontId="29" fillId="11" borderId="86" xfId="0" applyFont="1" applyFill="1" applyBorder="1" applyAlignment="1">
      <alignment horizontal="center" vertical="center"/>
    </xf>
    <xf numFmtId="0" fontId="23" fillId="0" borderId="96" xfId="7" applyNumberFormat="1" applyFont="1" applyFill="1" applyBorder="1" applyAlignment="1">
      <alignment horizontal="center" vertical="center" wrapText="1"/>
    </xf>
    <xf numFmtId="0" fontId="23" fillId="0" borderId="93" xfId="7" applyNumberFormat="1" applyFont="1" applyFill="1" applyBorder="1" applyAlignment="1">
      <alignment horizontal="center" vertical="center" wrapText="1"/>
    </xf>
    <xf numFmtId="166" fontId="23" fillId="0" borderId="81" xfId="7" applyNumberFormat="1" applyFont="1" applyFill="1" applyAlignment="1">
      <alignment horizontal="center" vertical="center" wrapText="1"/>
    </xf>
    <xf numFmtId="0" fontId="25" fillId="0" borderId="116" xfId="0" applyFont="1" applyBorder="1" applyAlignment="1">
      <alignment horizontal="right" vertical="center"/>
    </xf>
    <xf numFmtId="0" fontId="25" fillId="8" borderId="117" xfId="0" applyFont="1" applyFill="1" applyBorder="1" applyAlignment="1">
      <alignment vertical="center"/>
    </xf>
    <xf numFmtId="0" fontId="25" fillId="0" borderId="117" xfId="0" applyFont="1" applyBorder="1" applyAlignment="1">
      <alignment vertical="center"/>
    </xf>
    <xf numFmtId="0" fontId="39" fillId="8" borderId="117" xfId="0" applyFont="1" applyFill="1" applyBorder="1" applyAlignment="1">
      <alignment vertical="center"/>
    </xf>
    <xf numFmtId="0" fontId="26" fillId="10" borderId="119" xfId="0" applyFont="1" applyFill="1" applyBorder="1" applyAlignment="1">
      <alignment horizontal="center" vertical="center"/>
    </xf>
    <xf numFmtId="0" fontId="26" fillId="10" borderId="85" xfId="0" applyFont="1" applyFill="1" applyBorder="1" applyAlignment="1">
      <alignment horizontal="center" vertical="center"/>
    </xf>
    <xf numFmtId="0" fontId="23" fillId="0" borderId="81" xfId="7" applyNumberFormat="1" applyFont="1" applyFill="1" applyAlignment="1">
      <alignment horizontal="center" vertical="center" wrapText="1"/>
    </xf>
    <xf numFmtId="0" fontId="36" fillId="11" borderId="32" xfId="0" applyFont="1" applyFill="1" applyBorder="1" applyAlignment="1">
      <alignment vertical="center" textRotation="90"/>
    </xf>
    <xf numFmtId="166" fontId="23" fillId="0" borderId="118" xfId="7" applyNumberFormat="1" applyFont="1" applyFill="1" applyBorder="1" applyAlignment="1">
      <alignment horizontal="center" vertical="center" wrapText="1"/>
    </xf>
    <xf numFmtId="2" fontId="25" fillId="0" borderId="117" xfId="0" applyNumberFormat="1" applyFont="1" applyBorder="1" applyAlignment="1">
      <alignment vertical="center"/>
    </xf>
    <xf numFmtId="0" fontId="19" fillId="8" borderId="117" xfId="0" applyFont="1" applyFill="1" applyBorder="1" applyAlignment="1">
      <alignment vertical="center"/>
    </xf>
    <xf numFmtId="2" fontId="25" fillId="8" borderId="117" xfId="0" applyNumberFormat="1" applyFont="1" applyFill="1" applyBorder="1" applyAlignment="1">
      <alignment vertical="center"/>
    </xf>
    <xf numFmtId="0" fontId="23" fillId="8" borderId="117" xfId="0" applyFont="1" applyFill="1" applyBorder="1" applyAlignment="1">
      <alignment vertical="center"/>
    </xf>
    <xf numFmtId="0" fontId="23" fillId="2" borderId="118" xfId="0" applyFont="1" applyFill="1" applyBorder="1" applyAlignment="1">
      <alignment horizontal="center" vertical="center" wrapText="1"/>
    </xf>
    <xf numFmtId="166" fontId="23" fillId="0" borderId="101" xfId="7" applyNumberFormat="1" applyFont="1" applyFill="1" applyBorder="1" applyAlignment="1">
      <alignment horizontal="center" vertical="center" wrapText="1"/>
    </xf>
    <xf numFmtId="0" fontId="23" fillId="8" borderId="3" xfId="7" applyNumberFormat="1" applyFont="1" applyFill="1" applyBorder="1" applyAlignment="1">
      <alignment horizontal="center" vertical="center" wrapText="1"/>
    </xf>
    <xf numFmtId="0" fontId="23" fillId="8" borderId="3" xfId="7" applyNumberFormat="1" applyFont="1" applyFill="1" applyBorder="1" applyAlignment="1">
      <alignment horizontal="center" vertical="center"/>
    </xf>
    <xf numFmtId="0" fontId="23" fillId="8" borderId="85" xfId="7" applyNumberFormat="1" applyFont="1" applyFill="1" applyBorder="1" applyAlignment="1">
      <alignment horizontal="center" vertical="center"/>
    </xf>
    <xf numFmtId="0" fontId="23" fillId="2" borderId="96" xfId="7" applyNumberFormat="1" applyFont="1" applyFill="1" applyBorder="1" applyAlignment="1">
      <alignment horizontal="center" vertical="center" wrapText="1"/>
    </xf>
    <xf numFmtId="0" fontId="23" fillId="8" borderId="85" xfId="7" applyNumberFormat="1" applyFont="1" applyFill="1" applyBorder="1" applyAlignment="1">
      <alignment horizontal="center" vertical="center" wrapText="1"/>
    </xf>
    <xf numFmtId="0" fontId="3" fillId="4" borderId="3" xfId="1" applyNumberFormat="1" applyFont="1" applyFill="1" applyBorder="1" applyAlignment="1">
      <alignment horizontal="center" vertical="center"/>
    </xf>
    <xf numFmtId="0" fontId="3" fillId="4" borderId="19" xfId="1" applyNumberFormat="1" applyFont="1" applyFill="1" applyBorder="1" applyAlignment="1">
      <alignment horizontal="center" vertical="center"/>
    </xf>
    <xf numFmtId="0" fontId="4" fillId="4" borderId="20" xfId="0" applyFont="1" applyFill="1" applyBorder="1" applyAlignment="1">
      <alignment horizontal="center" vertical="center"/>
    </xf>
    <xf numFmtId="0" fontId="4" fillId="4" borderId="21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 vertical="center"/>
    </xf>
    <xf numFmtId="0" fontId="4" fillId="4" borderId="23" xfId="0" applyFont="1" applyFill="1" applyBorder="1" applyAlignment="1">
      <alignment horizontal="center" vertical="center"/>
    </xf>
    <xf numFmtId="165" fontId="4" fillId="4" borderId="25" xfId="0" applyNumberFormat="1" applyFont="1" applyFill="1" applyBorder="1" applyAlignment="1">
      <alignment horizontal="center" vertical="center"/>
    </xf>
    <xf numFmtId="165" fontId="4" fillId="4" borderId="26" xfId="0" applyNumberFormat="1" applyFont="1" applyFill="1" applyBorder="1" applyAlignment="1">
      <alignment horizontal="center" vertical="center"/>
    </xf>
    <xf numFmtId="165" fontId="4" fillId="4" borderId="27" xfId="0" applyNumberFormat="1" applyFont="1" applyFill="1" applyBorder="1" applyAlignment="1">
      <alignment horizontal="center" vertical="center"/>
    </xf>
    <xf numFmtId="165" fontId="4" fillId="4" borderId="28" xfId="0" applyNumberFormat="1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6" fillId="4" borderId="39" xfId="1" applyNumberFormat="1" applyFont="1" applyFill="1" applyBorder="1" applyAlignment="1">
      <alignment horizontal="center" vertical="center"/>
    </xf>
    <xf numFmtId="0" fontId="6" fillId="4" borderId="40" xfId="1" applyNumberFormat="1" applyFont="1" applyFill="1" applyBorder="1" applyAlignment="1">
      <alignment horizontal="center" vertical="center"/>
    </xf>
    <xf numFmtId="0" fontId="6" fillId="4" borderId="41" xfId="1" applyNumberFormat="1" applyFont="1" applyFill="1" applyBorder="1" applyAlignment="1">
      <alignment horizontal="center" vertical="center"/>
    </xf>
    <xf numFmtId="0" fontId="1" fillId="0" borderId="39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0" fillId="2" borderId="39" xfId="0" applyFill="1" applyBorder="1" applyAlignment="1">
      <alignment horizontal="center" vertical="center"/>
    </xf>
    <xf numFmtId="0" fontId="0" fillId="2" borderId="42" xfId="0" applyFill="1" applyBorder="1" applyAlignment="1">
      <alignment horizontal="center" vertical="center"/>
    </xf>
    <xf numFmtId="0" fontId="5" fillId="2" borderId="43" xfId="1" applyNumberFormat="1" applyFont="1" applyFill="1" applyBorder="1" applyAlignment="1">
      <alignment horizontal="center" vertical="center"/>
    </xf>
    <xf numFmtId="0" fontId="5" fillId="2" borderId="44" xfId="1" applyNumberFormat="1" applyFont="1" applyFill="1" applyBorder="1" applyAlignment="1">
      <alignment horizontal="center" vertical="center"/>
    </xf>
    <xf numFmtId="0" fontId="1" fillId="0" borderId="10" xfId="1" applyNumberFormat="1" applyFont="1" applyFill="1" applyBorder="1" applyAlignment="1">
      <alignment horizontal="center" vertical="center"/>
    </xf>
    <xf numFmtId="0" fontId="1" fillId="0" borderId="18" xfId="1" applyNumberFormat="1" applyFill="1" applyBorder="1" applyAlignment="1">
      <alignment horizontal="center" vertical="center"/>
    </xf>
    <xf numFmtId="0" fontId="14" fillId="2" borderId="47" xfId="0" quotePrefix="1" applyFont="1" applyFill="1" applyBorder="1" applyAlignment="1">
      <alignment horizontal="left" vertical="center" wrapText="1"/>
    </xf>
    <xf numFmtId="0" fontId="14" fillId="2" borderId="48" xfId="0" applyFont="1" applyFill="1" applyBorder="1" applyAlignment="1">
      <alignment horizontal="left" vertical="center"/>
    </xf>
    <xf numFmtId="0" fontId="1" fillId="0" borderId="54" xfId="1" quotePrefix="1" applyNumberFormat="1" applyFont="1" applyFill="1" applyBorder="1" applyAlignment="1">
      <alignment horizontal="center" vertical="center"/>
    </xf>
    <xf numFmtId="0" fontId="1" fillId="0" borderId="51" xfId="1" applyNumberFormat="1" applyFont="1" applyFill="1" applyBorder="1" applyAlignment="1">
      <alignment horizontal="center" vertical="center"/>
    </xf>
    <xf numFmtId="0" fontId="1" fillId="2" borderId="47" xfId="0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1" fillId="0" borderId="49" xfId="1" applyNumberFormat="1" applyFont="1" applyFill="1" applyBorder="1" applyAlignment="1">
      <alignment horizontal="center" vertical="center"/>
    </xf>
    <xf numFmtId="0" fontId="1" fillId="0" borderId="50" xfId="1" applyNumberFormat="1" applyFont="1" applyFill="1" applyBorder="1" applyAlignment="1">
      <alignment horizontal="center" vertical="center"/>
    </xf>
    <xf numFmtId="0" fontId="1" fillId="0" borderId="1" xfId="1" applyNumberFormat="1" applyFont="1" applyFill="1" applyAlignment="1">
      <alignment horizontal="center" vertical="center"/>
    </xf>
    <xf numFmtId="0" fontId="1" fillId="2" borderId="52" xfId="0" applyFont="1" applyFill="1" applyBorder="1" applyAlignment="1">
      <alignment horizontal="center" vertical="center"/>
    </xf>
    <xf numFmtId="0" fontId="1" fillId="2" borderId="53" xfId="0" applyFont="1" applyFill="1" applyBorder="1" applyAlignment="1">
      <alignment horizontal="center" vertical="center"/>
    </xf>
    <xf numFmtId="0" fontId="1" fillId="0" borderId="52" xfId="1" applyNumberFormat="1" applyFont="1" applyFill="1" applyBorder="1" applyAlignment="1">
      <alignment horizontal="center" vertical="center" wrapText="1"/>
    </xf>
    <xf numFmtId="0" fontId="1" fillId="0" borderId="53" xfId="1" applyNumberFormat="1" applyFont="1" applyFill="1" applyBorder="1" applyAlignment="1">
      <alignment horizontal="center" vertical="center" wrapText="1"/>
    </xf>
    <xf numFmtId="0" fontId="1" fillId="0" borderId="29" xfId="1" applyNumberFormat="1" applyFont="1" applyFill="1" applyBorder="1" applyAlignment="1">
      <alignment horizontal="center" vertical="center" wrapText="1"/>
    </xf>
    <xf numFmtId="0" fontId="1" fillId="0" borderId="30" xfId="1" applyNumberFormat="1" applyFont="1" applyFill="1" applyBorder="1" applyAlignment="1">
      <alignment horizontal="center" vertical="center" wrapText="1"/>
    </xf>
    <xf numFmtId="0" fontId="1" fillId="0" borderId="18" xfId="1" applyNumberFormat="1" applyFont="1" applyFill="1" applyBorder="1" applyAlignment="1">
      <alignment horizontal="center" vertical="center"/>
    </xf>
    <xf numFmtId="0" fontId="1" fillId="2" borderId="55" xfId="0" quotePrefix="1" applyFont="1" applyFill="1" applyBorder="1" applyAlignment="1">
      <alignment horizontal="center" vertical="center" wrapText="1"/>
    </xf>
    <xf numFmtId="0" fontId="1" fillId="2" borderId="56" xfId="0" quotePrefix="1" applyFont="1" applyFill="1" applyBorder="1" applyAlignment="1">
      <alignment horizontal="center" vertical="center" wrapText="1"/>
    </xf>
    <xf numFmtId="0" fontId="5" fillId="2" borderId="57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1" fillId="3" borderId="10" xfId="1" applyNumberFormat="1" applyFont="1" applyFill="1" applyBorder="1" applyAlignment="1">
      <alignment horizontal="center" vertical="center"/>
    </xf>
    <xf numFmtId="0" fontId="1" fillId="3" borderId="12" xfId="1" applyNumberFormat="1" applyFont="1" applyFill="1" applyBorder="1" applyAlignment="1">
      <alignment horizontal="center" vertical="center"/>
    </xf>
    <xf numFmtId="0" fontId="1" fillId="3" borderId="18" xfId="1" applyNumberFormat="1" applyFont="1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 textRotation="90"/>
    </xf>
    <xf numFmtId="0" fontId="0" fillId="2" borderId="15" xfId="0" applyFill="1" applyBorder="1" applyAlignment="1">
      <alignment horizontal="center" vertical="center" textRotation="90"/>
    </xf>
    <xf numFmtId="0" fontId="1" fillId="0" borderId="55" xfId="1" applyNumberFormat="1" applyFont="1" applyFill="1" applyBorder="1" applyAlignment="1">
      <alignment horizontal="center" vertical="center"/>
    </xf>
    <xf numFmtId="0" fontId="1" fillId="0" borderId="56" xfId="1" applyNumberFormat="1" applyFont="1" applyFill="1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1" fillId="0" borderId="55" xfId="1" applyNumberFormat="1" applyFont="1" applyFill="1" applyBorder="1" applyAlignment="1">
      <alignment horizontal="left" vertical="center"/>
    </xf>
    <xf numFmtId="0" fontId="1" fillId="0" borderId="56" xfId="1" applyNumberFormat="1" applyFont="1" applyFill="1" applyBorder="1" applyAlignment="1">
      <alignment horizontal="left" vertical="center"/>
    </xf>
    <xf numFmtId="0" fontId="1" fillId="0" borderId="35" xfId="0" applyFont="1" applyBorder="1" applyAlignment="1">
      <alignment horizontal="center" vertical="center"/>
    </xf>
    <xf numFmtId="0" fontId="1" fillId="6" borderId="35" xfId="0" applyFont="1" applyFill="1" applyBorder="1" applyAlignment="1">
      <alignment horizontal="center" vertical="center"/>
    </xf>
    <xf numFmtId="0" fontId="1" fillId="6" borderId="6" xfId="0" applyFont="1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 textRotation="90"/>
    </xf>
    <xf numFmtId="0" fontId="10" fillId="0" borderId="35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" fillId="2" borderId="39" xfId="1" applyNumberFormat="1" applyFont="1" applyFill="1" applyBorder="1" applyAlignment="1">
      <alignment horizontal="center" vertical="center"/>
    </xf>
    <xf numFmtId="0" fontId="1" fillId="2" borderId="40" xfId="1" applyNumberFormat="1" applyFont="1" applyFill="1" applyBorder="1" applyAlignment="1">
      <alignment horizontal="center" vertical="center"/>
    </xf>
    <xf numFmtId="0" fontId="1" fillId="2" borderId="42" xfId="1" applyNumberFormat="1" applyFont="1" applyFill="1" applyBorder="1" applyAlignment="1">
      <alignment horizontal="center" vertical="center"/>
    </xf>
    <xf numFmtId="0" fontId="9" fillId="2" borderId="9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1" fillId="2" borderId="64" xfId="1" applyNumberFormat="1" applyFont="1" applyFill="1" applyBorder="1" applyAlignment="1">
      <alignment horizontal="center" vertical="center"/>
    </xf>
    <xf numFmtId="0" fontId="1" fillId="2" borderId="62" xfId="1" applyNumberFormat="1" applyFont="1" applyFill="1" applyBorder="1" applyAlignment="1">
      <alignment horizontal="center" vertical="center"/>
    </xf>
    <xf numFmtId="0" fontId="1" fillId="2" borderId="65" xfId="1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left" vertical="center"/>
    </xf>
    <xf numFmtId="0" fontId="1" fillId="2" borderId="5" xfId="0" applyFont="1" applyFill="1" applyBorder="1" applyAlignment="1">
      <alignment horizontal="left" vertical="center"/>
    </xf>
    <xf numFmtId="0" fontId="0" fillId="2" borderId="9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1" fillId="2" borderId="57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 textRotation="90"/>
    </xf>
    <xf numFmtId="17" fontId="1" fillId="0" borderId="39" xfId="0" quotePrefix="1" applyNumberFormat="1" applyFont="1" applyBorder="1" applyAlignment="1">
      <alignment horizontal="center" vertical="center"/>
    </xf>
    <xf numFmtId="17" fontId="0" fillId="0" borderId="42" xfId="0" quotePrefix="1" applyNumberFormat="1" applyBorder="1" applyAlignment="1">
      <alignment horizontal="center" vertical="center"/>
    </xf>
    <xf numFmtId="0" fontId="1" fillId="0" borderId="39" xfId="0" quotePrefix="1" applyFont="1" applyBorder="1" applyAlignment="1">
      <alignment horizontal="center" vertical="center"/>
    </xf>
    <xf numFmtId="0" fontId="0" fillId="0" borderId="42" xfId="0" quotePrefix="1" applyBorder="1" applyAlignment="1">
      <alignment horizontal="center" vertical="center"/>
    </xf>
    <xf numFmtId="0" fontId="1" fillId="0" borderId="42" xfId="1" quotePrefix="1" applyNumberFormat="1" applyFont="1" applyFill="1" applyBorder="1" applyAlignment="1">
      <alignment horizontal="center" vertical="center"/>
    </xf>
    <xf numFmtId="0" fontId="0" fillId="2" borderId="63" xfId="0" applyFill="1" applyBorder="1" applyAlignment="1">
      <alignment horizontal="center" vertical="center" textRotation="90" wrapText="1"/>
    </xf>
    <xf numFmtId="0" fontId="0" fillId="2" borderId="16" xfId="0" applyFill="1" applyBorder="1" applyAlignment="1">
      <alignment horizontal="center" vertical="center" textRotation="90" wrapText="1"/>
    </xf>
    <xf numFmtId="0" fontId="0" fillId="2" borderId="17" xfId="0" applyFill="1" applyBorder="1" applyAlignment="1">
      <alignment horizontal="center" vertical="center" textRotation="90" wrapText="1"/>
    </xf>
    <xf numFmtId="0" fontId="1" fillId="2" borderId="71" xfId="0" applyFont="1" applyFill="1" applyBorder="1" applyAlignment="1">
      <alignment horizontal="left" vertical="center"/>
    </xf>
    <xf numFmtId="0" fontId="0" fillId="2" borderId="72" xfId="0" applyFill="1" applyBorder="1" applyAlignment="1">
      <alignment horizontal="left" vertical="center"/>
    </xf>
    <xf numFmtId="0" fontId="0" fillId="2" borderId="73" xfId="0" applyFill="1" applyBorder="1" applyAlignment="1">
      <alignment horizontal="left" vertical="center"/>
    </xf>
    <xf numFmtId="0" fontId="0" fillId="2" borderId="59" xfId="0" applyFill="1" applyBorder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0" fillId="2" borderId="73" xfId="0" applyFill="1" applyBorder="1" applyAlignment="1">
      <alignment horizontal="right" vertical="center"/>
    </xf>
    <xf numFmtId="0" fontId="0" fillId="2" borderId="72" xfId="0" applyFill="1" applyBorder="1" applyAlignment="1">
      <alignment horizontal="right" vertical="center"/>
    </xf>
    <xf numFmtId="0" fontId="0" fillId="2" borderId="72" xfId="0" applyFill="1" applyBorder="1" applyAlignment="1">
      <alignment horizontal="center" vertical="center"/>
    </xf>
    <xf numFmtId="0" fontId="1" fillId="0" borderId="39" xfId="1" applyNumberFormat="1" applyFill="1" applyBorder="1" applyAlignment="1">
      <alignment horizontal="center" vertical="center"/>
    </xf>
    <xf numFmtId="0" fontId="1" fillId="0" borderId="42" xfId="1" applyNumberForma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1" fillId="2" borderId="63" xfId="0" applyFont="1" applyFill="1" applyBorder="1" applyAlignment="1">
      <alignment horizontal="center" vertical="center" wrapText="1"/>
    </xf>
    <xf numFmtId="0" fontId="1" fillId="2" borderId="16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9" fillId="0" borderId="64" xfId="0" applyFont="1" applyBorder="1" applyAlignment="1">
      <alignment horizontal="center" vertical="center"/>
    </xf>
    <xf numFmtId="0" fontId="9" fillId="0" borderId="70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8" fillId="0" borderId="74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  <xf numFmtId="0" fontId="1" fillId="2" borderId="72" xfId="0" applyFont="1" applyFill="1" applyBorder="1" applyAlignment="1">
      <alignment horizontal="center" vertical="center"/>
    </xf>
    <xf numFmtId="0" fontId="0" fillId="2" borderId="59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42" xfId="1" applyNumberFormat="1" applyFill="1" applyBorder="1" applyAlignment="1">
      <alignment horizontal="center" vertical="center"/>
    </xf>
    <xf numFmtId="0" fontId="1" fillId="5" borderId="39" xfId="1" applyNumberFormat="1" applyFont="1" applyFill="1" applyBorder="1" applyAlignment="1">
      <alignment horizontal="center" vertical="center"/>
    </xf>
    <xf numFmtId="0" fontId="1" fillId="5" borderId="42" xfId="1" applyNumberFormat="1" applyFill="1" applyBorder="1" applyAlignment="1">
      <alignment horizontal="center" vertical="center"/>
    </xf>
    <xf numFmtId="0" fontId="1" fillId="5" borderId="40" xfId="1" applyNumberFormat="1" applyFill="1" applyBorder="1" applyAlignment="1">
      <alignment horizontal="center" vertical="center"/>
    </xf>
    <xf numFmtId="0" fontId="1" fillId="2" borderId="10" xfId="1" applyNumberFormat="1" applyFont="1" applyFill="1" applyBorder="1" applyAlignment="1">
      <alignment horizontal="center" vertical="center"/>
    </xf>
    <xf numFmtId="0" fontId="1" fillId="2" borderId="11" xfId="1" applyNumberFormat="1" applyFill="1" applyBorder="1" applyAlignment="1">
      <alignment horizontal="center" vertical="center"/>
    </xf>
    <xf numFmtId="0" fontId="1" fillId="0" borderId="40" xfId="1" quotePrefix="1" applyNumberFormat="1" applyFont="1" applyFill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0" fontId="1" fillId="2" borderId="12" xfId="1" applyNumberFormat="1" applyFont="1" applyFill="1" applyBorder="1" applyAlignment="1">
      <alignment horizontal="center" vertical="center"/>
    </xf>
    <xf numFmtId="0" fontId="1" fillId="2" borderId="18" xfId="1" applyNumberFormat="1" applyFont="1" applyFill="1" applyBorder="1" applyAlignment="1">
      <alignment horizontal="center" vertical="center"/>
    </xf>
    <xf numFmtId="0" fontId="36" fillId="9" borderId="2" xfId="0" applyFont="1" applyFill="1" applyBorder="1" applyAlignment="1">
      <alignment horizontal="center" vertical="center" textRotation="255"/>
    </xf>
    <xf numFmtId="0" fontId="36" fillId="9" borderId="4" xfId="0" applyFont="1" applyFill="1" applyBorder="1" applyAlignment="1">
      <alignment horizontal="center" vertical="center" textRotation="255"/>
    </xf>
    <xf numFmtId="0" fontId="36" fillId="9" borderId="32" xfId="0" applyFont="1" applyFill="1" applyBorder="1" applyAlignment="1">
      <alignment horizontal="center" vertical="center" textRotation="255"/>
    </xf>
    <xf numFmtId="14" fontId="21" fillId="11" borderId="3" xfId="0" applyNumberFormat="1" applyFont="1" applyFill="1" applyBorder="1" applyAlignment="1">
      <alignment horizontal="center" vertical="center" wrapText="1"/>
    </xf>
    <xf numFmtId="14" fontId="28" fillId="11" borderId="19" xfId="0" applyNumberFormat="1" applyFont="1" applyFill="1" applyBorder="1" applyAlignment="1">
      <alignment horizontal="center" vertical="center" wrapText="1"/>
    </xf>
    <xf numFmtId="14" fontId="20" fillId="11" borderId="0" xfId="0" applyNumberFormat="1" applyFont="1" applyFill="1" applyAlignment="1">
      <alignment horizontal="center" vertical="center"/>
    </xf>
    <xf numFmtId="14" fontId="20" fillId="11" borderId="5" xfId="0" applyNumberFormat="1" applyFont="1" applyFill="1" applyBorder="1" applyAlignment="1">
      <alignment horizontal="center" vertical="center"/>
    </xf>
    <xf numFmtId="0" fontId="31" fillId="0" borderId="94" xfId="0" quotePrefix="1" applyFont="1" applyBorder="1" applyAlignment="1">
      <alignment horizontal="center" vertical="center" wrapText="1"/>
    </xf>
    <xf numFmtId="0" fontId="31" fillId="0" borderId="19" xfId="0" quotePrefix="1" applyFont="1" applyBorder="1" applyAlignment="1">
      <alignment horizontal="center" vertical="center" wrapText="1"/>
    </xf>
    <xf numFmtId="0" fontId="31" fillId="0" borderId="9" xfId="0" quotePrefix="1" applyFont="1" applyBorder="1" applyAlignment="1">
      <alignment horizontal="center" vertical="center" wrapText="1"/>
    </xf>
    <xf numFmtId="0" fontId="31" fillId="0" borderId="5" xfId="0" quotePrefix="1" applyFont="1" applyBorder="1" applyAlignment="1">
      <alignment horizontal="center" vertical="center" wrapText="1"/>
    </xf>
    <xf numFmtId="0" fontId="23" fillId="8" borderId="80" xfId="4" applyNumberFormat="1" applyFont="1" applyFill="1" applyBorder="1" applyAlignment="1">
      <alignment horizontal="center" vertical="center"/>
    </xf>
    <xf numFmtId="0" fontId="23" fillId="8" borderId="82" xfId="4" applyNumberFormat="1" applyFont="1" applyFill="1" applyBorder="1" applyAlignment="1">
      <alignment horizontal="center" vertical="center"/>
    </xf>
    <xf numFmtId="0" fontId="23" fillId="8" borderId="83" xfId="4" applyNumberFormat="1" applyFont="1" applyFill="1" applyBorder="1" applyAlignment="1">
      <alignment horizontal="center" vertical="center"/>
    </xf>
    <xf numFmtId="0" fontId="23" fillId="8" borderId="80" xfId="0" applyFont="1" applyFill="1" applyBorder="1" applyAlignment="1">
      <alignment horizontal="center" vertical="center"/>
    </xf>
    <xf numFmtId="0" fontId="23" fillId="8" borderId="82" xfId="0" applyFont="1" applyFill="1" applyBorder="1" applyAlignment="1">
      <alignment horizontal="center" vertical="center"/>
    </xf>
    <xf numFmtId="0" fontId="23" fillId="8" borderId="83" xfId="0" applyFont="1" applyFill="1" applyBorder="1" applyAlignment="1">
      <alignment horizontal="center" vertical="center"/>
    </xf>
    <xf numFmtId="0" fontId="23" fillId="8" borderId="0" xfId="0" applyFont="1" applyFill="1" applyAlignment="1">
      <alignment horizontal="right" vertical="center"/>
    </xf>
    <xf numFmtId="0" fontId="23" fillId="8" borderId="31" xfId="0" applyFont="1" applyFill="1" applyBorder="1" applyAlignment="1">
      <alignment horizontal="right" vertical="center"/>
    </xf>
    <xf numFmtId="0" fontId="23" fillId="0" borderId="80" xfId="4" applyNumberFormat="1" applyFont="1" applyFill="1" applyBorder="1" applyAlignment="1">
      <alignment horizontal="center" vertical="center"/>
    </xf>
    <xf numFmtId="0" fontId="23" fillId="0" borderId="83" xfId="4" applyNumberFormat="1" applyFont="1" applyFill="1" applyBorder="1" applyAlignment="1">
      <alignment horizontal="center" vertical="center"/>
    </xf>
    <xf numFmtId="1" fontId="23" fillId="8" borderId="80" xfId="4" applyNumberFormat="1" applyFont="1" applyFill="1" applyBorder="1" applyAlignment="1">
      <alignment horizontal="center" vertical="center"/>
    </xf>
    <xf numFmtId="1" fontId="23" fillId="8" borderId="83" xfId="4" applyNumberFormat="1" applyFont="1" applyFill="1" applyBorder="1" applyAlignment="1">
      <alignment horizontal="center" vertical="center"/>
    </xf>
    <xf numFmtId="0" fontId="23" fillId="0" borderId="9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center" vertical="center" wrapText="1"/>
    </xf>
    <xf numFmtId="0" fontId="31" fillId="2" borderId="5" xfId="0" quotePrefix="1" applyFont="1" applyFill="1" applyBorder="1" applyAlignment="1">
      <alignment horizontal="center" vertical="center" wrapText="1"/>
    </xf>
    <xf numFmtId="166" fontId="26" fillId="10" borderId="81" xfId="4" applyNumberFormat="1" applyFont="1" applyFill="1" applyBorder="1" applyAlignment="1">
      <alignment horizontal="center" vertical="center"/>
    </xf>
    <xf numFmtId="166" fontId="23" fillId="0" borderId="81" xfId="4" quotePrefix="1" applyNumberFormat="1" applyFont="1" applyFill="1" applyBorder="1" applyAlignment="1">
      <alignment horizontal="center" vertical="center"/>
    </xf>
    <xf numFmtId="49" fontId="31" fillId="0" borderId="81" xfId="4" applyNumberFormat="1" applyFont="1" applyFill="1" applyBorder="1" applyAlignment="1">
      <alignment horizontal="center" vertical="center"/>
    </xf>
    <xf numFmtId="0" fontId="23" fillId="0" borderId="97" xfId="7" applyNumberFormat="1" applyFont="1" applyFill="1" applyBorder="1" applyAlignment="1">
      <alignment horizontal="center" vertical="center"/>
    </xf>
    <xf numFmtId="0" fontId="23" fillId="0" borderId="98" xfId="7" applyNumberFormat="1" applyFont="1" applyFill="1" applyBorder="1" applyAlignment="1">
      <alignment horizontal="center" vertical="center"/>
    </xf>
    <xf numFmtId="0" fontId="23" fillId="0" borderId="99" xfId="7" applyNumberFormat="1" applyFont="1" applyFill="1" applyBorder="1" applyAlignment="1">
      <alignment horizontal="center" vertical="center"/>
    </xf>
    <xf numFmtId="0" fontId="36" fillId="9" borderId="37" xfId="0" applyFont="1" applyFill="1" applyBorder="1" applyAlignment="1">
      <alignment horizontal="center" vertical="center" textRotation="255"/>
    </xf>
    <xf numFmtId="0" fontId="36" fillId="9" borderId="16" xfId="0" applyFont="1" applyFill="1" applyBorder="1" applyAlignment="1">
      <alignment horizontal="center" vertical="center" textRotation="255"/>
    </xf>
    <xf numFmtId="0" fontId="36" fillId="9" borderId="17" xfId="0" applyFont="1" applyFill="1" applyBorder="1" applyAlignment="1">
      <alignment horizontal="center" vertical="center" textRotation="255"/>
    </xf>
    <xf numFmtId="0" fontId="23" fillId="2" borderId="93" xfId="4" applyNumberFormat="1" applyFont="1" applyFill="1" applyBorder="1" applyAlignment="1">
      <alignment horizontal="center" vertical="center"/>
    </xf>
    <xf numFmtId="167" fontId="26" fillId="10" borderId="81" xfId="1" applyNumberFormat="1" applyFont="1" applyFill="1" applyBorder="1" applyAlignment="1">
      <alignment horizontal="center" vertical="center"/>
    </xf>
    <xf numFmtId="0" fontId="26" fillId="10" borderId="81" xfId="4" applyNumberFormat="1" applyFont="1" applyFill="1" applyBorder="1" applyAlignment="1">
      <alignment horizontal="center" vertical="center"/>
    </xf>
    <xf numFmtId="168" fontId="23" fillId="0" borderId="96" xfId="4" applyNumberFormat="1" applyFont="1" applyFill="1" applyBorder="1" applyAlignment="1">
      <alignment horizontal="center" vertical="center"/>
    </xf>
    <xf numFmtId="166" fontId="32" fillId="10" borderId="80" xfId="4" applyNumberFormat="1" applyFont="1" applyFill="1" applyBorder="1" applyAlignment="1">
      <alignment horizontal="center" vertical="center"/>
    </xf>
    <xf numFmtId="166" fontId="32" fillId="10" borderId="83" xfId="4" applyNumberFormat="1" applyFont="1" applyFill="1" applyBorder="1" applyAlignment="1">
      <alignment horizontal="center" vertical="center"/>
    </xf>
    <xf numFmtId="166" fontId="32" fillId="10" borderId="80" xfId="4" quotePrefix="1" applyNumberFormat="1" applyFont="1" applyFill="1" applyBorder="1" applyAlignment="1">
      <alignment horizontal="center" vertical="center"/>
    </xf>
    <xf numFmtId="166" fontId="32" fillId="10" borderId="83" xfId="4" quotePrefix="1" applyNumberFormat="1" applyFont="1" applyFill="1" applyBorder="1" applyAlignment="1">
      <alignment horizontal="center" vertical="center"/>
    </xf>
    <xf numFmtId="0" fontId="23" fillId="0" borderId="24" xfId="0" applyFont="1" applyBorder="1" applyAlignment="1">
      <alignment horizontal="center" vertical="center"/>
    </xf>
    <xf numFmtId="0" fontId="23" fillId="0" borderId="96" xfId="0" applyFont="1" applyBorder="1" applyAlignment="1">
      <alignment horizontal="center" vertical="center"/>
    </xf>
    <xf numFmtId="0" fontId="23" fillId="0" borderId="113" xfId="0" applyFont="1" applyBorder="1" applyAlignment="1">
      <alignment horizontal="center" vertical="center"/>
    </xf>
    <xf numFmtId="0" fontId="23" fillId="0" borderId="100" xfId="0" applyFont="1" applyBorder="1" applyAlignment="1">
      <alignment horizontal="center" vertical="center"/>
    </xf>
    <xf numFmtId="0" fontId="36" fillId="9" borderId="37" xfId="0" applyFont="1" applyFill="1" applyBorder="1" applyAlignment="1">
      <alignment horizontal="center" vertical="center" textRotation="255" wrapText="1"/>
    </xf>
    <xf numFmtId="0" fontId="36" fillId="9" borderId="16" xfId="0" applyFont="1" applyFill="1" applyBorder="1" applyAlignment="1">
      <alignment horizontal="center" vertical="center" textRotation="255" wrapText="1"/>
    </xf>
    <xf numFmtId="0" fontId="36" fillId="9" borderId="17" xfId="0" applyFont="1" applyFill="1" applyBorder="1" applyAlignment="1">
      <alignment horizontal="center" vertical="center" textRotation="255" wrapText="1"/>
    </xf>
    <xf numFmtId="166" fontId="23" fillId="0" borderId="36" xfId="4" quotePrefix="1" applyNumberFormat="1" applyFont="1" applyFill="1" applyBorder="1" applyAlignment="1">
      <alignment horizontal="center" vertical="center"/>
    </xf>
    <xf numFmtId="166" fontId="23" fillId="0" borderId="101" xfId="4" quotePrefix="1" applyNumberFormat="1" applyFont="1" applyFill="1" applyBorder="1" applyAlignment="1">
      <alignment horizontal="center" vertical="center"/>
    </xf>
    <xf numFmtId="166" fontId="23" fillId="0" borderId="103" xfId="4" quotePrefix="1" applyNumberFormat="1" applyFont="1" applyFill="1" applyBorder="1" applyAlignment="1">
      <alignment horizontal="center" vertical="center"/>
    </xf>
    <xf numFmtId="0" fontId="23" fillId="0" borderId="94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31" fillId="0" borderId="100" xfId="0" applyFont="1" applyBorder="1" applyAlignment="1">
      <alignment horizontal="center" vertical="center" wrapText="1"/>
    </xf>
    <xf numFmtId="0" fontId="31" fillId="0" borderId="34" xfId="0" applyFont="1" applyBorder="1" applyAlignment="1">
      <alignment horizontal="center" vertical="center"/>
    </xf>
    <xf numFmtId="49" fontId="26" fillId="10" borderId="81" xfId="4" applyNumberFormat="1" applyFont="1" applyFill="1" applyBorder="1" applyAlignment="1">
      <alignment horizontal="center" vertical="center"/>
    </xf>
    <xf numFmtId="1" fontId="26" fillId="10" borderId="93" xfId="4" applyNumberFormat="1" applyFont="1" applyFill="1" applyBorder="1" applyAlignment="1">
      <alignment horizontal="center" vertical="center"/>
    </xf>
    <xf numFmtId="1" fontId="31" fillId="0" borderId="80" xfId="4" applyNumberFormat="1" applyFont="1" applyFill="1" applyBorder="1" applyAlignment="1">
      <alignment horizontal="center" vertical="center"/>
    </xf>
    <xf numFmtId="1" fontId="31" fillId="0" borderId="82" xfId="4" applyNumberFormat="1" applyFont="1" applyFill="1" applyBorder="1" applyAlignment="1">
      <alignment horizontal="center" vertical="center"/>
    </xf>
    <xf numFmtId="1" fontId="31" fillId="0" borderId="83" xfId="4" applyNumberFormat="1" applyFont="1" applyFill="1" applyBorder="1" applyAlignment="1">
      <alignment horizontal="center" vertical="center"/>
    </xf>
    <xf numFmtId="1" fontId="23" fillId="0" borderId="80" xfId="4" applyNumberFormat="1" applyFont="1" applyFill="1" applyBorder="1" applyAlignment="1">
      <alignment horizontal="center" vertical="center"/>
    </xf>
    <xf numFmtId="1" fontId="23" fillId="0" borderId="82" xfId="4" applyNumberFormat="1" applyFont="1" applyFill="1" applyBorder="1" applyAlignment="1">
      <alignment horizontal="center" vertical="center"/>
    </xf>
    <xf numFmtId="0" fontId="26" fillId="7" borderId="106" xfId="0" applyFont="1" applyFill="1" applyBorder="1" applyAlignment="1">
      <alignment horizontal="center" vertical="center" wrapText="1"/>
    </xf>
    <xf numFmtId="0" fontId="26" fillId="7" borderId="24" xfId="0" applyFont="1" applyFill="1" applyBorder="1" applyAlignment="1">
      <alignment horizontal="center" vertical="center"/>
    </xf>
    <xf numFmtId="0" fontId="26" fillId="7" borderId="84" xfId="0" applyFont="1" applyFill="1" applyBorder="1" applyAlignment="1">
      <alignment horizontal="center" vertical="center"/>
    </xf>
    <xf numFmtId="0" fontId="26" fillId="10" borderId="80" xfId="0" applyFont="1" applyFill="1" applyBorder="1" applyAlignment="1">
      <alignment horizontal="center" vertical="center"/>
    </xf>
    <xf numFmtId="0" fontId="26" fillId="10" borderId="82" xfId="0" applyFont="1" applyFill="1" applyBorder="1" applyAlignment="1">
      <alignment horizontal="center" vertical="center"/>
    </xf>
    <xf numFmtId="0" fontId="26" fillId="10" borderId="83" xfId="0" applyFont="1" applyFill="1" applyBorder="1" applyAlignment="1">
      <alignment horizontal="center" vertical="center"/>
    </xf>
    <xf numFmtId="0" fontId="31" fillId="0" borderId="100" xfId="0" applyFont="1" applyBorder="1" applyAlignment="1">
      <alignment horizontal="center" vertical="center"/>
    </xf>
    <xf numFmtId="0" fontId="23" fillId="0" borderId="93" xfId="4" applyNumberFormat="1" applyFont="1" applyFill="1" applyBorder="1" applyAlignment="1">
      <alignment horizontal="center" vertical="center"/>
    </xf>
    <xf numFmtId="0" fontId="31" fillId="0" borderId="94" xfId="0" applyFont="1" applyBorder="1" applyAlignment="1">
      <alignment horizontal="center" vertical="center"/>
    </xf>
    <xf numFmtId="0" fontId="31" fillId="0" borderId="19" xfId="0" applyFont="1" applyBorder="1" applyAlignment="1">
      <alignment horizontal="center" vertical="center"/>
    </xf>
    <xf numFmtId="166" fontId="26" fillId="10" borderId="80" xfId="4" applyNumberFormat="1" applyFont="1" applyFill="1" applyBorder="1" applyAlignment="1">
      <alignment horizontal="center" vertical="center"/>
    </xf>
    <xf numFmtId="166" fontId="26" fillId="10" borderId="82" xfId="4" applyNumberFormat="1" applyFont="1" applyFill="1" applyBorder="1" applyAlignment="1">
      <alignment horizontal="center" vertical="center"/>
    </xf>
    <xf numFmtId="166" fontId="26" fillId="10" borderId="83" xfId="4" applyNumberFormat="1" applyFont="1" applyFill="1" applyBorder="1" applyAlignment="1">
      <alignment horizontal="center" vertical="center"/>
    </xf>
    <xf numFmtId="49" fontId="31" fillId="0" borderId="80" xfId="4" applyNumberFormat="1" applyFont="1" applyFill="1" applyBorder="1" applyAlignment="1">
      <alignment horizontal="center" vertical="center"/>
    </xf>
    <xf numFmtId="49" fontId="31" fillId="0" borderId="82" xfId="4" applyNumberFormat="1" applyFont="1" applyFill="1" applyBorder="1" applyAlignment="1">
      <alignment horizontal="center" vertical="center"/>
    </xf>
    <xf numFmtId="49" fontId="31" fillId="0" borderId="83" xfId="4" applyNumberFormat="1" applyFont="1" applyFill="1" applyBorder="1" applyAlignment="1">
      <alignment horizontal="center" vertical="center"/>
    </xf>
    <xf numFmtId="0" fontId="26" fillId="10" borderId="96" xfId="0" applyFont="1" applyFill="1" applyBorder="1" applyAlignment="1">
      <alignment horizontal="center" vertical="center"/>
    </xf>
    <xf numFmtId="0" fontId="23" fillId="0" borderId="96" xfId="4" quotePrefix="1" applyNumberFormat="1" applyFont="1" applyFill="1" applyBorder="1" applyAlignment="1">
      <alignment horizontal="center" vertical="center"/>
    </xf>
    <xf numFmtId="0" fontId="23" fillId="0" borderId="96" xfId="0" quotePrefix="1" applyFont="1" applyBorder="1" applyAlignment="1">
      <alignment horizontal="center" vertical="center" wrapText="1"/>
    </xf>
    <xf numFmtId="0" fontId="36" fillId="0" borderId="37" xfId="0" applyFont="1" applyBorder="1" applyAlignment="1">
      <alignment horizontal="center" vertical="center" textRotation="255"/>
    </xf>
    <xf numFmtId="0" fontId="36" fillId="0" borderId="16" xfId="0" applyFont="1" applyBorder="1" applyAlignment="1">
      <alignment horizontal="center" vertical="center" textRotation="255"/>
    </xf>
    <xf numFmtId="0" fontId="36" fillId="0" borderId="15" xfId="0" applyFont="1" applyBorder="1" applyAlignment="1">
      <alignment horizontal="center" vertical="center" textRotation="255"/>
    </xf>
    <xf numFmtId="0" fontId="33" fillId="0" borderId="112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0" borderId="84" xfId="0" applyFont="1" applyBorder="1" applyAlignment="1">
      <alignment horizontal="center" vertical="center"/>
    </xf>
    <xf numFmtId="0" fontId="23" fillId="8" borderId="0" xfId="4" applyNumberFormat="1" applyFont="1" applyFill="1" applyBorder="1" applyAlignment="1">
      <alignment horizontal="center" vertical="center" wrapText="1"/>
    </xf>
    <xf numFmtId="0" fontId="23" fillId="8" borderId="0" xfId="4" applyNumberFormat="1" applyFont="1" applyFill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 wrapText="1"/>
    </xf>
    <xf numFmtId="0" fontId="23" fillId="0" borderId="84" xfId="0" applyFont="1" applyBorder="1" applyAlignment="1">
      <alignment horizontal="center" vertical="center"/>
    </xf>
    <xf numFmtId="0" fontId="23" fillId="0" borderId="93" xfId="0" applyFont="1" applyBorder="1" applyAlignment="1">
      <alignment horizontal="center" vertical="center"/>
    </xf>
    <xf numFmtId="49" fontId="23" fillId="0" borderId="81" xfId="0" quotePrefix="1" applyNumberFormat="1" applyFont="1" applyBorder="1" applyAlignment="1" applyProtection="1">
      <alignment horizontal="center" vertical="center"/>
      <protection locked="0"/>
    </xf>
    <xf numFmtId="49" fontId="23" fillId="0" borderId="81" xfId="0" quotePrefix="1" applyNumberFormat="1" applyFont="1" applyBorder="1" applyAlignment="1">
      <alignment horizontal="center" vertical="center"/>
    </xf>
    <xf numFmtId="0" fontId="23" fillId="0" borderId="81" xfId="0" applyFont="1" applyBorder="1" applyAlignment="1">
      <alignment horizontal="center" vertical="center"/>
    </xf>
    <xf numFmtId="49" fontId="23" fillId="8" borderId="80" xfId="4" applyNumberFormat="1" applyFont="1" applyFill="1" applyBorder="1" applyAlignment="1">
      <alignment horizontal="center" vertical="center"/>
    </xf>
    <xf numFmtId="49" fontId="23" fillId="8" borderId="83" xfId="4" applyNumberFormat="1" applyFont="1" applyFill="1" applyBorder="1" applyAlignment="1">
      <alignment horizontal="center" vertical="center"/>
    </xf>
    <xf numFmtId="0" fontId="26" fillId="10" borderId="81" xfId="0" applyFont="1" applyFill="1" applyBorder="1" applyAlignment="1">
      <alignment horizontal="center" vertical="center"/>
    </xf>
    <xf numFmtId="0" fontId="31" fillId="8" borderId="97" xfId="0" applyFont="1" applyFill="1" applyBorder="1" applyAlignment="1">
      <alignment horizontal="center" vertical="center"/>
    </xf>
    <xf numFmtId="0" fontId="31" fillId="8" borderId="98" xfId="0" applyFont="1" applyFill="1" applyBorder="1" applyAlignment="1">
      <alignment horizontal="center" vertical="center"/>
    </xf>
    <xf numFmtId="0" fontId="31" fillId="8" borderId="99" xfId="0" applyFont="1" applyFill="1" applyBorder="1" applyAlignment="1">
      <alignment horizontal="center" vertical="center"/>
    </xf>
    <xf numFmtId="0" fontId="31" fillId="0" borderId="100" xfId="0" quotePrefix="1" applyFont="1" applyBorder="1" applyAlignment="1">
      <alignment horizontal="center" vertical="center" wrapText="1"/>
    </xf>
    <xf numFmtId="0" fontId="31" fillId="0" borderId="34" xfId="0" quotePrefix="1" applyFont="1" applyBorder="1" applyAlignment="1">
      <alignment horizontal="center" vertical="center" wrapText="1"/>
    </xf>
    <xf numFmtId="166" fontId="31" fillId="0" borderId="9" xfId="4" applyNumberFormat="1" applyFont="1" applyFill="1" applyBorder="1" applyAlignment="1">
      <alignment horizontal="center" vertical="center" wrapText="1"/>
    </xf>
    <xf numFmtId="166" fontId="31" fillId="0" borderId="5" xfId="4" applyNumberFormat="1" applyFont="1" applyFill="1" applyBorder="1" applyAlignment="1">
      <alignment horizontal="center" vertical="center" wrapText="1"/>
    </xf>
    <xf numFmtId="0" fontId="31" fillId="2" borderId="9" xfId="0" quotePrefix="1" applyFont="1" applyFill="1" applyBorder="1" applyAlignment="1">
      <alignment horizontal="center" vertical="center" wrapText="1"/>
    </xf>
    <xf numFmtId="0" fontId="26" fillId="10" borderId="81" xfId="0" quotePrefix="1" applyFont="1" applyFill="1" applyBorder="1" applyAlignment="1">
      <alignment horizontal="center" vertical="center"/>
    </xf>
    <xf numFmtId="49" fontId="23" fillId="0" borderId="80" xfId="0" quotePrefix="1" applyNumberFormat="1" applyFont="1" applyBorder="1" applyAlignment="1">
      <alignment horizontal="center" vertical="center"/>
    </xf>
    <xf numFmtId="49" fontId="23" fillId="0" borderId="82" xfId="0" quotePrefix="1" applyNumberFormat="1" applyFont="1" applyBorder="1" applyAlignment="1">
      <alignment horizontal="center" vertical="center"/>
    </xf>
    <xf numFmtId="49" fontId="23" fillId="0" borderId="83" xfId="0" quotePrefix="1" applyNumberFormat="1" applyFont="1" applyBorder="1" applyAlignment="1">
      <alignment horizontal="center" vertical="center"/>
    </xf>
    <xf numFmtId="49" fontId="23" fillId="0" borderId="80" xfId="0" applyNumberFormat="1" applyFont="1" applyBorder="1" applyAlignment="1">
      <alignment horizontal="center" vertical="center"/>
    </xf>
    <xf numFmtId="49" fontId="23" fillId="0" borderId="82" xfId="0" applyNumberFormat="1" applyFont="1" applyBorder="1" applyAlignment="1">
      <alignment horizontal="center" vertical="center"/>
    </xf>
    <xf numFmtId="49" fontId="23" fillId="0" borderId="83" xfId="0" applyNumberFormat="1" applyFont="1" applyBorder="1" applyAlignment="1">
      <alignment horizontal="center" vertical="center"/>
    </xf>
    <xf numFmtId="0" fontId="36" fillId="9" borderId="89" xfId="0" applyFont="1" applyFill="1" applyBorder="1" applyAlignment="1">
      <alignment horizontal="center" vertical="center" textRotation="255"/>
    </xf>
    <xf numFmtId="0" fontId="36" fillId="9" borderId="90" xfId="0" applyFont="1" applyFill="1" applyBorder="1" applyAlignment="1">
      <alignment horizontal="center" vertical="center" textRotation="255"/>
    </xf>
    <xf numFmtId="0" fontId="36" fillId="9" borderId="91" xfId="0" applyFont="1" applyFill="1" applyBorder="1" applyAlignment="1">
      <alignment horizontal="center" vertical="center" textRotation="255"/>
    </xf>
    <xf numFmtId="0" fontId="23" fillId="11" borderId="2" xfId="0" applyFont="1" applyFill="1" applyBorder="1" applyAlignment="1">
      <alignment horizontal="center" vertical="center" textRotation="90"/>
    </xf>
    <xf numFmtId="0" fontId="23" fillId="11" borderId="3" xfId="0" applyFont="1" applyFill="1" applyBorder="1" applyAlignment="1">
      <alignment horizontal="center" vertical="center" textRotation="90"/>
    </xf>
    <xf numFmtId="0" fontId="23" fillId="11" borderId="4" xfId="0" applyFont="1" applyFill="1" applyBorder="1" applyAlignment="1">
      <alignment horizontal="center" vertical="center" textRotation="90"/>
    </xf>
    <xf numFmtId="0" fontId="23" fillId="11" borderId="0" xfId="0" applyFont="1" applyFill="1" applyAlignment="1">
      <alignment horizontal="center" vertical="center" textRotation="90"/>
    </xf>
    <xf numFmtId="0" fontId="34" fillId="11" borderId="3" xfId="0" applyFont="1" applyFill="1" applyBorder="1" applyAlignment="1">
      <alignment horizontal="center" vertical="center"/>
    </xf>
    <xf numFmtId="0" fontId="34" fillId="11" borderId="0" xfId="0" applyFont="1" applyFill="1" applyAlignment="1">
      <alignment horizontal="center" vertical="center"/>
    </xf>
    <xf numFmtId="0" fontId="26" fillId="7" borderId="81" xfId="4" applyNumberFormat="1" applyFont="1" applyFill="1" applyBorder="1" applyAlignment="1">
      <alignment horizontal="center" vertical="center"/>
    </xf>
    <xf numFmtId="0" fontId="30" fillId="0" borderId="81" xfId="4" applyNumberFormat="1" applyFont="1" applyFill="1" applyBorder="1" applyAlignment="1">
      <alignment horizontal="center" vertical="center"/>
    </xf>
    <xf numFmtId="0" fontId="32" fillId="0" borderId="87" xfId="4" applyNumberFormat="1" applyFont="1" applyFill="1" applyBorder="1" applyAlignment="1">
      <alignment horizontal="center" vertical="center"/>
    </xf>
    <xf numFmtId="0" fontId="32" fillId="0" borderId="106" xfId="4" applyNumberFormat="1" applyFont="1" applyFill="1" applyBorder="1" applyAlignment="1">
      <alignment horizontal="center" vertical="center"/>
    </xf>
    <xf numFmtId="0" fontId="32" fillId="0" borderId="108" xfId="4" applyNumberFormat="1" applyFont="1" applyFill="1" applyBorder="1" applyAlignment="1">
      <alignment horizontal="center" vertical="center"/>
    </xf>
    <xf numFmtId="0" fontId="26" fillId="7" borderId="81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 wrapText="1"/>
    </xf>
    <xf numFmtId="0" fontId="31" fillId="2" borderId="5" xfId="0" applyFont="1" applyFill="1" applyBorder="1" applyAlignment="1">
      <alignment horizontal="center" vertical="center" wrapText="1"/>
    </xf>
    <xf numFmtId="1" fontId="23" fillId="0" borderId="83" xfId="4" applyNumberFormat="1" applyFont="1" applyFill="1" applyBorder="1" applyAlignment="1">
      <alignment horizontal="center" vertical="center"/>
    </xf>
    <xf numFmtId="0" fontId="26" fillId="10" borderId="80" xfId="4" applyNumberFormat="1" applyFont="1" applyFill="1" applyBorder="1" applyAlignment="1">
      <alignment horizontal="center" vertical="center"/>
    </xf>
    <xf numFmtId="0" fontId="26" fillId="10" borderId="82" xfId="4" applyNumberFormat="1" applyFont="1" applyFill="1" applyBorder="1" applyAlignment="1">
      <alignment horizontal="center" vertical="center"/>
    </xf>
    <xf numFmtId="0" fontId="26" fillId="10" borderId="83" xfId="4" applyNumberFormat="1" applyFont="1" applyFill="1" applyBorder="1" applyAlignment="1">
      <alignment horizontal="center" vertical="center"/>
    </xf>
    <xf numFmtId="166" fontId="31" fillId="0" borderId="81" xfId="4" applyNumberFormat="1" applyFont="1" applyFill="1" applyBorder="1" applyAlignment="1">
      <alignment horizontal="center" vertical="center"/>
    </xf>
    <xf numFmtId="0" fontId="26" fillId="10" borderId="96" xfId="4" applyNumberFormat="1" applyFont="1" applyFill="1" applyBorder="1" applyAlignment="1">
      <alignment horizontal="center" vertical="center"/>
    </xf>
    <xf numFmtId="0" fontId="26" fillId="10" borderId="97" xfId="4" applyNumberFormat="1" applyFont="1" applyFill="1" applyBorder="1" applyAlignment="1">
      <alignment horizontal="center" vertical="center"/>
    </xf>
    <xf numFmtId="0" fontId="26" fillId="10" borderId="98" xfId="4" applyNumberFormat="1" applyFont="1" applyFill="1" applyBorder="1" applyAlignment="1">
      <alignment horizontal="center" vertical="center"/>
    </xf>
    <xf numFmtId="0" fontId="26" fillId="10" borderId="99" xfId="4" applyNumberFormat="1" applyFont="1" applyFill="1" applyBorder="1" applyAlignment="1">
      <alignment horizontal="center" vertical="center"/>
    </xf>
    <xf numFmtId="0" fontId="26" fillId="7" borderId="83" xfId="4" applyNumberFormat="1" applyFont="1" applyFill="1" applyBorder="1" applyAlignment="1">
      <alignment horizontal="center" vertical="center"/>
    </xf>
    <xf numFmtId="49" fontId="26" fillId="10" borderId="81" xfId="1" applyNumberFormat="1" applyFont="1" applyFill="1" applyBorder="1" applyAlignment="1">
      <alignment horizontal="center" vertical="center"/>
    </xf>
    <xf numFmtId="166" fontId="31" fillId="0" borderId="81" xfId="1" applyNumberFormat="1" applyFont="1" applyFill="1" applyBorder="1" applyAlignment="1">
      <alignment horizontal="center" vertical="center"/>
    </xf>
    <xf numFmtId="49" fontId="31" fillId="0" borderId="81" xfId="1" applyNumberFormat="1" applyFont="1" applyFill="1" applyBorder="1" applyAlignment="1">
      <alignment horizontal="center" vertical="center"/>
    </xf>
    <xf numFmtId="0" fontId="36" fillId="11" borderId="89" xfId="0" applyFont="1" applyFill="1" applyBorder="1" applyAlignment="1">
      <alignment horizontal="center" vertical="center" textRotation="255"/>
    </xf>
    <xf numFmtId="0" fontId="36" fillId="11" borderId="90" xfId="0" applyFont="1" applyFill="1" applyBorder="1" applyAlignment="1">
      <alignment horizontal="center" vertical="center" textRotation="255"/>
    </xf>
    <xf numFmtId="0" fontId="36" fillId="11" borderId="91" xfId="0" applyFont="1" applyFill="1" applyBorder="1" applyAlignment="1">
      <alignment horizontal="center" vertical="center" textRotation="255"/>
    </xf>
    <xf numFmtId="166" fontId="26" fillId="10" borderId="81" xfId="1" applyNumberFormat="1" applyFont="1" applyFill="1" applyBorder="1" applyAlignment="1">
      <alignment horizontal="center" vertical="center"/>
    </xf>
    <xf numFmtId="166" fontId="23" fillId="0" borderId="81" xfId="1" quotePrefix="1" applyNumberFormat="1" applyFont="1" applyFill="1" applyBorder="1" applyAlignment="1">
      <alignment horizontal="center" vertical="center"/>
    </xf>
    <xf numFmtId="0" fontId="36" fillId="11" borderId="2" xfId="0" applyFont="1" applyFill="1" applyBorder="1" applyAlignment="1">
      <alignment horizontal="center" vertical="center" textRotation="255"/>
    </xf>
    <xf numFmtId="0" fontId="36" fillId="11" borderId="4" xfId="0" applyFont="1" applyFill="1" applyBorder="1" applyAlignment="1">
      <alignment horizontal="center" vertical="center" textRotation="255"/>
    </xf>
    <xf numFmtId="0" fontId="36" fillId="11" borderId="32" xfId="0" applyFont="1" applyFill="1" applyBorder="1" applyAlignment="1">
      <alignment horizontal="center" vertical="center" textRotation="255"/>
    </xf>
    <xf numFmtId="0" fontId="36" fillId="11" borderId="37" xfId="0" applyFont="1" applyFill="1" applyBorder="1" applyAlignment="1">
      <alignment horizontal="center" vertical="center" textRotation="255"/>
    </xf>
    <xf numFmtId="0" fontId="36" fillId="11" borderId="16" xfId="0" applyFont="1" applyFill="1" applyBorder="1" applyAlignment="1">
      <alignment horizontal="center" vertical="center" textRotation="255"/>
    </xf>
    <xf numFmtId="0" fontId="36" fillId="11" borderId="17" xfId="0" applyFont="1" applyFill="1" applyBorder="1" applyAlignment="1">
      <alignment horizontal="center" vertical="center" textRotation="255"/>
    </xf>
    <xf numFmtId="0" fontId="36" fillId="11" borderId="37" xfId="0" applyFont="1" applyFill="1" applyBorder="1" applyAlignment="1">
      <alignment horizontal="center" vertical="center" textRotation="255" wrapText="1"/>
    </xf>
    <xf numFmtId="0" fontId="36" fillId="11" borderId="16" xfId="0" applyFont="1" applyFill="1" applyBorder="1" applyAlignment="1">
      <alignment horizontal="center" vertical="center" textRotation="255" wrapText="1"/>
    </xf>
    <xf numFmtId="0" fontId="36" fillId="11" borderId="17" xfId="0" applyFont="1" applyFill="1" applyBorder="1" applyAlignment="1">
      <alignment horizontal="center" vertical="center" textRotation="255" wrapText="1"/>
    </xf>
    <xf numFmtId="0" fontId="23" fillId="8" borderId="0" xfId="7" applyNumberFormat="1" applyFont="1" applyFill="1" applyBorder="1" applyAlignment="1">
      <alignment horizontal="center" vertical="center" wrapText="1"/>
    </xf>
    <xf numFmtId="0" fontId="23" fillId="8" borderId="0" xfId="7" applyNumberFormat="1" applyFont="1" applyFill="1" applyBorder="1" applyAlignment="1">
      <alignment horizontal="center" vertical="center"/>
    </xf>
    <xf numFmtId="49" fontId="23" fillId="8" borderId="80" xfId="7" applyNumberFormat="1" applyFont="1" applyFill="1" applyBorder="1" applyAlignment="1">
      <alignment horizontal="center" vertical="center"/>
    </xf>
    <xf numFmtId="49" fontId="23" fillId="8" borderId="83" xfId="7" applyNumberFormat="1" applyFont="1" applyFill="1" applyBorder="1" applyAlignment="1">
      <alignment horizontal="center" vertical="center"/>
    </xf>
    <xf numFmtId="0" fontId="23" fillId="8" borderId="80" xfId="7" applyNumberFormat="1" applyFont="1" applyFill="1" applyBorder="1" applyAlignment="1">
      <alignment horizontal="center" vertical="center"/>
    </xf>
    <xf numFmtId="0" fontId="23" fillId="8" borderId="82" xfId="7" applyNumberFormat="1" applyFont="1" applyFill="1" applyBorder="1" applyAlignment="1">
      <alignment horizontal="center" vertical="center"/>
    </xf>
    <xf numFmtId="0" fontId="23" fillId="8" borderId="83" xfId="7" applyNumberFormat="1" applyFont="1" applyFill="1" applyBorder="1" applyAlignment="1">
      <alignment horizontal="center" vertical="center"/>
    </xf>
    <xf numFmtId="0" fontId="23" fillId="0" borderId="80" xfId="7" applyNumberFormat="1" applyFont="1" applyFill="1" applyBorder="1" applyAlignment="1">
      <alignment horizontal="center" vertical="center"/>
    </xf>
    <xf numFmtId="0" fontId="23" fillId="0" borderId="83" xfId="7" applyNumberFormat="1" applyFont="1" applyFill="1" applyBorder="1" applyAlignment="1">
      <alignment horizontal="center" vertical="center"/>
    </xf>
    <xf numFmtId="1" fontId="23" fillId="8" borderId="80" xfId="7" applyNumberFormat="1" applyFont="1" applyFill="1" applyBorder="1" applyAlignment="1">
      <alignment horizontal="center" vertical="center"/>
    </xf>
    <xf numFmtId="1" fontId="23" fillId="8" borderId="83" xfId="7" applyNumberFormat="1" applyFont="1" applyFill="1" applyBorder="1" applyAlignment="1">
      <alignment horizontal="center" vertical="center"/>
    </xf>
    <xf numFmtId="0" fontId="23" fillId="0" borderId="96" xfId="7" quotePrefix="1" applyNumberFormat="1" applyFont="1" applyFill="1" applyBorder="1" applyAlignment="1">
      <alignment horizontal="center" vertical="center"/>
    </xf>
    <xf numFmtId="0" fontId="26" fillId="10" borderId="97" xfId="0" applyFont="1" applyFill="1" applyBorder="1" applyAlignment="1">
      <alignment horizontal="center" vertical="center"/>
    </xf>
    <xf numFmtId="0" fontId="26" fillId="10" borderId="99" xfId="0" applyFont="1" applyFill="1" applyBorder="1" applyAlignment="1">
      <alignment horizontal="center" vertical="center"/>
    </xf>
    <xf numFmtId="0" fontId="23" fillId="2" borderId="93" xfId="7" applyNumberFormat="1" applyFont="1" applyFill="1" applyBorder="1" applyAlignment="1">
      <alignment horizontal="center" vertical="center"/>
    </xf>
    <xf numFmtId="167" fontId="26" fillId="10" borderId="80" xfId="7" applyNumberFormat="1" applyFont="1" applyFill="1" applyBorder="1" applyAlignment="1">
      <alignment horizontal="center" vertical="center"/>
    </xf>
    <xf numFmtId="167" fontId="26" fillId="10" borderId="82" xfId="7" applyNumberFormat="1" applyFont="1" applyFill="1" applyBorder="1" applyAlignment="1">
      <alignment horizontal="center" vertical="center"/>
    </xf>
    <xf numFmtId="167" fontId="26" fillId="10" borderId="83" xfId="7" applyNumberFormat="1" applyFont="1" applyFill="1" applyBorder="1" applyAlignment="1">
      <alignment horizontal="center" vertical="center"/>
    </xf>
    <xf numFmtId="0" fontId="26" fillId="10" borderId="81" xfId="7" applyNumberFormat="1" applyFont="1" applyFill="1" applyAlignment="1">
      <alignment horizontal="center" vertical="center"/>
    </xf>
    <xf numFmtId="168" fontId="23" fillId="0" borderId="96" xfId="7" applyNumberFormat="1" applyFont="1" applyFill="1" applyBorder="1" applyAlignment="1">
      <alignment horizontal="center" vertical="center"/>
    </xf>
    <xf numFmtId="166" fontId="32" fillId="10" borderId="80" xfId="7" quotePrefix="1" applyNumberFormat="1" applyFont="1" applyFill="1" applyBorder="1" applyAlignment="1">
      <alignment horizontal="center" vertical="center"/>
    </xf>
    <xf numFmtId="166" fontId="32" fillId="10" borderId="83" xfId="7" quotePrefix="1" applyNumberFormat="1" applyFont="1" applyFill="1" applyBorder="1" applyAlignment="1">
      <alignment horizontal="center" vertical="center"/>
    </xf>
    <xf numFmtId="166" fontId="23" fillId="5" borderId="36" xfId="7" quotePrefix="1" applyNumberFormat="1" applyFont="1" applyFill="1" applyBorder="1" applyAlignment="1">
      <alignment horizontal="center" vertical="center"/>
    </xf>
    <xf numFmtId="166" fontId="23" fillId="5" borderId="101" xfId="7" quotePrefix="1" applyNumberFormat="1" applyFont="1" applyFill="1" applyBorder="1" applyAlignment="1">
      <alignment horizontal="center" vertical="center"/>
    </xf>
    <xf numFmtId="166" fontId="23" fillId="5" borderId="103" xfId="7" quotePrefix="1" applyNumberFormat="1" applyFont="1" applyFill="1" applyBorder="1" applyAlignment="1">
      <alignment horizontal="center" vertical="center"/>
    </xf>
    <xf numFmtId="0" fontId="23" fillId="0" borderId="93" xfId="7" applyNumberFormat="1" applyFont="1" applyFill="1" applyBorder="1" applyAlignment="1">
      <alignment horizontal="center" vertical="center"/>
    </xf>
    <xf numFmtId="166" fontId="26" fillId="10" borderId="80" xfId="7" applyNumberFormat="1" applyFont="1" applyFill="1" applyBorder="1" applyAlignment="1">
      <alignment horizontal="center" vertical="center"/>
    </xf>
    <xf numFmtId="166" fontId="26" fillId="10" borderId="82" xfId="7" applyNumberFormat="1" applyFont="1" applyFill="1" applyBorder="1" applyAlignment="1">
      <alignment horizontal="center" vertical="center"/>
    </xf>
    <xf numFmtId="166" fontId="26" fillId="10" borderId="83" xfId="7" applyNumberFormat="1" applyFont="1" applyFill="1" applyBorder="1" applyAlignment="1">
      <alignment horizontal="center" vertical="center"/>
    </xf>
    <xf numFmtId="49" fontId="31" fillId="0" borderId="80" xfId="7" applyNumberFormat="1" applyFont="1" applyFill="1" applyBorder="1" applyAlignment="1">
      <alignment horizontal="center" vertical="center"/>
    </xf>
    <xf numFmtId="49" fontId="31" fillId="0" borderId="82" xfId="7" applyNumberFormat="1" applyFont="1" applyFill="1" applyBorder="1" applyAlignment="1">
      <alignment horizontal="center" vertical="center"/>
    </xf>
    <xf numFmtId="49" fontId="31" fillId="0" borderId="83" xfId="7" applyNumberFormat="1" applyFont="1" applyFill="1" applyBorder="1" applyAlignment="1">
      <alignment horizontal="center" vertical="center"/>
    </xf>
    <xf numFmtId="166" fontId="31" fillId="0" borderId="9" xfId="7" applyNumberFormat="1" applyFont="1" applyFill="1" applyBorder="1" applyAlignment="1">
      <alignment horizontal="center" vertical="center" wrapText="1"/>
    </xf>
    <xf numFmtId="166" fontId="31" fillId="0" borderId="5" xfId="7" applyNumberFormat="1" applyFont="1" applyFill="1" applyBorder="1" applyAlignment="1">
      <alignment horizontal="center" vertical="center" wrapText="1"/>
    </xf>
    <xf numFmtId="0" fontId="26" fillId="10" borderId="81" xfId="2" quotePrefix="1" applyFont="1" applyFill="1" applyBorder="1" applyAlignment="1">
      <alignment horizontal="center" vertical="center"/>
    </xf>
    <xf numFmtId="0" fontId="26" fillId="10" borderId="81" xfId="2" applyFont="1" applyFill="1" applyBorder="1" applyAlignment="1">
      <alignment horizontal="center" vertical="center"/>
    </xf>
    <xf numFmtId="49" fontId="23" fillId="0" borderId="80" xfId="2" quotePrefix="1" applyNumberFormat="1" applyFont="1" applyBorder="1" applyAlignment="1">
      <alignment horizontal="center" vertical="center"/>
    </xf>
    <xf numFmtId="49" fontId="23" fillId="0" borderId="82" xfId="2" quotePrefix="1" applyNumberFormat="1" applyFont="1" applyBorder="1" applyAlignment="1">
      <alignment horizontal="center" vertical="center"/>
    </xf>
    <xf numFmtId="49" fontId="23" fillId="0" borderId="83" xfId="2" quotePrefix="1" applyNumberFormat="1" applyFont="1" applyBorder="1" applyAlignment="1">
      <alignment horizontal="center" vertical="center"/>
    </xf>
    <xf numFmtId="49" fontId="23" fillId="0" borderId="80" xfId="2" applyNumberFormat="1" applyFont="1" applyBorder="1" applyAlignment="1">
      <alignment horizontal="center" vertical="center"/>
    </xf>
    <xf numFmtId="49" fontId="23" fillId="0" borderId="82" xfId="2" applyNumberFormat="1" applyFont="1" applyBorder="1" applyAlignment="1">
      <alignment horizontal="center" vertical="center"/>
    </xf>
    <xf numFmtId="49" fontId="23" fillId="0" borderId="83" xfId="2" applyNumberFormat="1" applyFont="1" applyBorder="1" applyAlignment="1">
      <alignment horizontal="center" vertical="center"/>
    </xf>
    <xf numFmtId="0" fontId="26" fillId="7" borderId="114" xfId="0" applyFont="1" applyFill="1" applyBorder="1" applyAlignment="1">
      <alignment horizontal="center" vertical="center" wrapText="1"/>
    </xf>
    <xf numFmtId="0" fontId="26" fillId="10" borderId="80" xfId="2" applyFont="1" applyFill="1" applyBorder="1" applyAlignment="1">
      <alignment horizontal="center" vertical="center"/>
    </xf>
    <xf numFmtId="0" fontId="26" fillId="10" borderId="82" xfId="2" applyFont="1" applyFill="1" applyBorder="1" applyAlignment="1">
      <alignment horizontal="center" vertical="center"/>
    </xf>
    <xf numFmtId="0" fontId="26" fillId="10" borderId="83" xfId="2" applyFont="1" applyFill="1" applyBorder="1" applyAlignment="1">
      <alignment horizontal="center" vertical="center"/>
    </xf>
    <xf numFmtId="166" fontId="31" fillId="0" borderId="81" xfId="7" applyNumberFormat="1" applyFont="1" applyFill="1" applyAlignment="1">
      <alignment horizontal="center" vertical="center"/>
    </xf>
    <xf numFmtId="49" fontId="31" fillId="0" borderId="81" xfId="7" applyNumberFormat="1" applyFont="1" applyFill="1" applyAlignment="1">
      <alignment horizontal="center" vertical="center"/>
    </xf>
    <xf numFmtId="166" fontId="26" fillId="10" borderId="93" xfId="7" applyNumberFormat="1" applyFont="1" applyFill="1" applyBorder="1" applyAlignment="1" applyProtection="1">
      <alignment horizontal="center" vertical="center"/>
      <protection locked="0"/>
    </xf>
    <xf numFmtId="166" fontId="26" fillId="10" borderId="93" xfId="7" applyNumberFormat="1" applyFont="1" applyFill="1" applyBorder="1" applyAlignment="1">
      <alignment horizontal="center" vertical="center"/>
    </xf>
    <xf numFmtId="166" fontId="26" fillId="10" borderId="81" xfId="7" applyNumberFormat="1" applyFont="1" applyFill="1" applyAlignment="1">
      <alignment horizontal="center" vertical="center"/>
    </xf>
    <xf numFmtId="166" fontId="23" fillId="0" borderId="81" xfId="7" quotePrefix="1" applyNumberFormat="1" applyFont="1" applyFill="1" applyAlignment="1">
      <alignment horizontal="center" vertical="center"/>
    </xf>
    <xf numFmtId="166" fontId="25" fillId="0" borderId="80" xfId="7" applyNumberFormat="1" applyFont="1" applyFill="1" applyBorder="1" applyAlignment="1">
      <alignment horizontal="center" vertical="center"/>
    </xf>
    <xf numFmtId="166" fontId="25" fillId="0" borderId="82" xfId="7" applyNumberFormat="1" applyFont="1" applyFill="1" applyBorder="1" applyAlignment="1">
      <alignment horizontal="center" vertical="center"/>
    </xf>
    <xf numFmtId="166" fontId="25" fillId="0" borderId="83" xfId="7" applyNumberFormat="1" applyFont="1" applyFill="1" applyBorder="1" applyAlignment="1">
      <alignment horizontal="center" vertical="center"/>
    </xf>
    <xf numFmtId="166" fontId="19" fillId="0" borderId="80" xfId="7" applyNumberFormat="1" applyFont="1" applyFill="1" applyBorder="1" applyAlignment="1">
      <alignment horizontal="center" vertical="center"/>
    </xf>
    <xf numFmtId="166" fontId="19" fillId="0" borderId="82" xfId="7" applyNumberFormat="1" applyFont="1" applyFill="1" applyBorder="1" applyAlignment="1">
      <alignment horizontal="center" vertical="center"/>
    </xf>
    <xf numFmtId="166" fontId="19" fillId="0" borderId="83" xfId="7" applyNumberFormat="1" applyFont="1" applyFill="1" applyBorder="1" applyAlignment="1">
      <alignment horizontal="center" vertical="center"/>
    </xf>
    <xf numFmtId="49" fontId="26" fillId="10" borderId="81" xfId="7" applyNumberFormat="1" applyFont="1" applyFill="1" applyAlignment="1">
      <alignment horizontal="center" vertical="center"/>
    </xf>
    <xf numFmtId="49" fontId="26" fillId="10" borderId="80" xfId="7" applyNumberFormat="1" applyFont="1" applyFill="1" applyBorder="1" applyAlignment="1">
      <alignment horizontal="center" vertical="center"/>
    </xf>
    <xf numFmtId="49" fontId="26" fillId="10" borderId="83" xfId="7" applyNumberFormat="1" applyFont="1" applyFill="1" applyBorder="1" applyAlignment="1">
      <alignment horizontal="center" vertical="center"/>
    </xf>
    <xf numFmtId="0" fontId="26" fillId="10" borderId="80" xfId="7" applyNumberFormat="1" applyFont="1" applyFill="1" applyBorder="1" applyAlignment="1">
      <alignment horizontal="center" vertical="center"/>
    </xf>
    <xf numFmtId="0" fontId="26" fillId="10" borderId="82" xfId="7" applyNumberFormat="1" applyFont="1" applyFill="1" applyBorder="1" applyAlignment="1">
      <alignment horizontal="center" vertical="center"/>
    </xf>
    <xf numFmtId="0" fontId="26" fillId="10" borderId="83" xfId="7" applyNumberFormat="1" applyFont="1" applyFill="1" applyBorder="1" applyAlignment="1">
      <alignment horizontal="center" vertical="center"/>
    </xf>
    <xf numFmtId="0" fontId="26" fillId="10" borderId="96" xfId="7" applyNumberFormat="1" applyFont="1" applyFill="1" applyBorder="1" applyAlignment="1">
      <alignment horizontal="center" vertical="center"/>
    </xf>
    <xf numFmtId="0" fontId="26" fillId="10" borderId="97" xfId="7" applyNumberFormat="1" applyFont="1" applyFill="1" applyBorder="1" applyAlignment="1">
      <alignment horizontal="center" vertical="center"/>
    </xf>
    <xf numFmtId="0" fontId="26" fillId="10" borderId="98" xfId="7" applyNumberFormat="1" applyFont="1" applyFill="1" applyBorder="1" applyAlignment="1">
      <alignment horizontal="center" vertical="center"/>
    </xf>
    <xf numFmtId="0" fontId="26" fillId="10" borderId="99" xfId="7" applyNumberFormat="1" applyFont="1" applyFill="1" applyBorder="1" applyAlignment="1">
      <alignment horizontal="center" vertical="center"/>
    </xf>
    <xf numFmtId="0" fontId="26" fillId="7" borderId="81" xfId="7" applyNumberFormat="1" applyFont="1" applyFill="1" applyAlignment="1">
      <alignment horizontal="center" vertical="center"/>
    </xf>
    <xf numFmtId="0" fontId="30" fillId="0" borderId="81" xfId="7" applyNumberFormat="1" applyFont="1" applyFill="1" applyAlignment="1">
      <alignment horizontal="center" vertical="center"/>
    </xf>
    <xf numFmtId="0" fontId="32" fillId="0" borderId="87" xfId="7" applyNumberFormat="1" applyFont="1" applyFill="1" applyBorder="1" applyAlignment="1">
      <alignment horizontal="center" vertical="center"/>
    </xf>
    <xf numFmtId="0" fontId="32" fillId="0" borderId="114" xfId="7" applyNumberFormat="1" applyFont="1" applyFill="1" applyBorder="1" applyAlignment="1">
      <alignment horizontal="center" vertical="center"/>
    </xf>
    <xf numFmtId="0" fontId="32" fillId="0" borderId="115" xfId="7" applyNumberFormat="1" applyFont="1" applyFill="1" applyBorder="1" applyAlignment="1">
      <alignment horizontal="center" vertical="center"/>
    </xf>
  </cellXfs>
  <cellStyles count="8">
    <cellStyle name="Centré sur plusieurs colonnes" xfId="1" xr:uid="{00000000-0005-0000-0000-000000000000}"/>
    <cellStyle name="Centré sur plusieurs colonnes 2" xfId="4" xr:uid="{00000000-0005-0000-0000-000001000000}"/>
    <cellStyle name="Centré sur plusieurs colonnes 2 2" xfId="7" xr:uid="{92E039C3-D9CD-43C4-9A0A-5314ED2D871C}"/>
    <cellStyle name="Centré sur plusieurs colonnes 3" xfId="6" xr:uid="{8659B298-F9BD-48A5-B155-4F41B70E4E97}"/>
    <cellStyle name="Normal" xfId="0" builtinId="0"/>
    <cellStyle name="Normal 2" xfId="2" xr:uid="{00000000-0005-0000-0000-000003000000}"/>
    <cellStyle name="Normal 3" xfId="3" xr:uid="{00000000-0005-0000-0000-000004000000}"/>
    <cellStyle name="Pourcentage 2" xfId="5" xr:uid="{00000000-0005-0000-0000-000005000000}"/>
  </cellStyles>
  <dxfs count="0"/>
  <tableStyles count="0" defaultTableStyle="TableStyleMedium2" defaultPivotStyle="PivotStyleLight16"/>
  <colors>
    <mruColors>
      <color rgb="FFBFDD0B"/>
      <color rgb="FF757A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microsoft.com/office/2007/relationships/hdphoto" Target="../media/hdphoto1.wdp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10" Type="http://schemas.microsoft.com/office/2007/relationships/hdphoto" Target="../media/hdphoto1.wdp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microsoft.com/office/2007/relationships/hdphoto" Target="../media/hdphoto1.wdp"/><Relationship Id="rId1" Type="http://schemas.openxmlformats.org/officeDocument/2006/relationships/image" Target="../media/image1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66675</xdr:rowOff>
    </xdr:from>
    <xdr:to>
      <xdr:col>1</xdr:col>
      <xdr:colOff>1314450</xdr:colOff>
      <xdr:row>7</xdr:row>
      <xdr:rowOff>104775</xdr:rowOff>
    </xdr:to>
    <xdr:pic>
      <xdr:nvPicPr>
        <xdr:cNvPr id="2" name="Picture 2" descr="logoPeugeotSport_RV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66675"/>
          <a:ext cx="1838325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0</xdr:row>
      <xdr:rowOff>123825</xdr:rowOff>
    </xdr:from>
    <xdr:to>
      <xdr:col>1</xdr:col>
      <xdr:colOff>1285875</xdr:colOff>
      <xdr:row>7</xdr:row>
      <xdr:rowOff>47625</xdr:rowOff>
    </xdr:to>
    <xdr:pic>
      <xdr:nvPicPr>
        <xdr:cNvPr id="3" name="Picture 3" descr="logoPeugeotSport_RVB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23825"/>
          <a:ext cx="16954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77932</xdr:colOff>
      <xdr:row>9</xdr:row>
      <xdr:rowOff>207820</xdr:rowOff>
    </xdr:from>
    <xdr:to>
      <xdr:col>11</xdr:col>
      <xdr:colOff>831272</xdr:colOff>
      <xdr:row>13</xdr:row>
      <xdr:rowOff>98326</xdr:rowOff>
    </xdr:to>
    <xdr:grpSp>
      <xdr:nvGrpSpPr>
        <xdr:cNvPr id="4" name="Group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GrpSpPr/>
      </xdr:nvGrpSpPr>
      <xdr:grpSpPr>
        <a:xfrm>
          <a:off x="7109114" y="2447638"/>
          <a:ext cx="1723158" cy="767961"/>
          <a:chOff x="0" y="0"/>
          <a:chExt cx="6424551" cy="4821382"/>
        </a:xfrm>
      </xdr:grpSpPr>
      <xdr:pic>
        <xdr:nvPicPr>
          <xdr:cNvPr id="5" name="Image 4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0"/>
            <a:ext cx="6424551" cy="4821382"/>
          </a:xfrm>
          <a:prstGeom prst="rect">
            <a:avLst/>
          </a:prstGeom>
        </xdr:spPr>
      </xdr:pic>
      <xdr:cxnSp macro="">
        <xdr:nvCxnSpPr>
          <xdr:cNvPr id="6" name="Connecteur droit 5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CxnSpPr/>
        </xdr:nvCxnSpPr>
        <xdr:spPr>
          <a:xfrm flipV="1">
            <a:off x="4833258" y="1460665"/>
            <a:ext cx="0" cy="581660"/>
          </a:xfrm>
          <a:prstGeom prst="line">
            <a:avLst/>
          </a:prstGeom>
          <a:ln w="19050">
            <a:solidFill>
              <a:srgbClr val="FFFF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Connecteur droit 6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CxnSpPr/>
        </xdr:nvCxnSpPr>
        <xdr:spPr>
          <a:xfrm flipV="1">
            <a:off x="961902" y="1425040"/>
            <a:ext cx="0" cy="711835"/>
          </a:xfrm>
          <a:prstGeom prst="line">
            <a:avLst/>
          </a:prstGeom>
          <a:ln w="19050">
            <a:solidFill>
              <a:srgbClr val="FFFF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" name="Connecteur droit avec flèche 7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CxnSpPr/>
        </xdr:nvCxnSpPr>
        <xdr:spPr>
          <a:xfrm>
            <a:off x="961902" y="1425039"/>
            <a:ext cx="3871356" cy="35626"/>
          </a:xfrm>
          <a:prstGeom prst="straightConnector1">
            <a:avLst/>
          </a:prstGeom>
          <a:ln w="19050">
            <a:solidFill>
              <a:srgbClr val="FFFF00"/>
            </a:solidFill>
            <a:headEnd type="arrow"/>
            <a:tailEnd type="arrow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9" name="Zone de texte 5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 txBox="1"/>
        </xdr:nvSpPr>
        <xdr:spPr>
          <a:xfrm>
            <a:off x="2632228" y="563467"/>
            <a:ext cx="534388" cy="593767"/>
          </a:xfrm>
          <a:prstGeom prst="rect">
            <a:avLst/>
          </a:prstGeom>
          <a:solidFill>
            <a:schemeClr val="lt1">
              <a:alpha val="0"/>
            </a:schemeClr>
          </a:solidFill>
          <a:ln w="6350">
            <a:noFill/>
          </a:ln>
          <a:effectLst/>
        </xdr:spPr>
        <xdr:style>
          <a:lnRef idx="0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dk1"/>
          </a:fontRef>
        </xdr:style>
        <xdr:txBody>
          <a:bodyPr rot="0" spcFirstLastPara="0" vert="horz" wrap="square" lIns="91440" tIns="45720" rIns="91440" bIns="45720" numCol="1" spcCol="0" rtlCol="0" fromWordArt="0" anchor="t" anchorCtr="0" forceAA="0" compatLnSpc="1">
            <a:prstTxWarp prst="textNoShape">
              <a:avLst/>
            </a:prstTxWarp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fr-FR" sz="1200" b="1">
                <a:solidFill>
                  <a:srgbClr val="FFFF00"/>
                </a:solidFill>
                <a:effectLst/>
                <a:ea typeface="Calibri"/>
                <a:cs typeface="Times New Roman"/>
              </a:rPr>
              <a:t>X</a:t>
            </a:r>
            <a:endParaRPr lang="fr-FR" sz="400">
              <a:effectLst/>
              <a:ea typeface="Calibri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30</xdr:row>
      <xdr:rowOff>69074</xdr:rowOff>
    </xdr:from>
    <xdr:to>
      <xdr:col>8</xdr:col>
      <xdr:colOff>476225</xdr:colOff>
      <xdr:row>60</xdr:row>
      <xdr:rowOff>133349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250674"/>
          <a:ext cx="6562700" cy="49220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</xdr:row>
      <xdr:rowOff>142875</xdr:rowOff>
    </xdr:from>
    <xdr:to>
      <xdr:col>8</xdr:col>
      <xdr:colOff>466700</xdr:colOff>
      <xdr:row>28</xdr:row>
      <xdr:rowOff>92849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61"/>
        <a:stretch/>
      </xdr:blipFill>
      <xdr:spPr>
        <a:xfrm>
          <a:off x="0" y="1114425"/>
          <a:ext cx="6562700" cy="3836174"/>
        </a:xfrm>
        <a:prstGeom prst="rect">
          <a:avLst/>
        </a:prstGeom>
      </xdr:spPr>
    </xdr:pic>
    <xdr:clientData/>
  </xdr:twoCellAnchor>
  <xdr:twoCellAnchor>
    <xdr:from>
      <xdr:col>1</xdr:col>
      <xdr:colOff>667396</xdr:colOff>
      <xdr:row>14</xdr:row>
      <xdr:rowOff>29720</xdr:rowOff>
    </xdr:from>
    <xdr:to>
      <xdr:col>7</xdr:col>
      <xdr:colOff>198016</xdr:colOff>
      <xdr:row>15</xdr:row>
      <xdr:rowOff>90672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 rot="21438187">
          <a:off x="1429396" y="2620520"/>
          <a:ext cx="4102620" cy="222877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4</xdr:col>
      <xdr:colOff>581025</xdr:colOff>
      <xdr:row>14</xdr:row>
      <xdr:rowOff>28575</xdr:rowOff>
    </xdr:from>
    <xdr:to>
      <xdr:col>4</xdr:col>
      <xdr:colOff>609600</xdr:colOff>
      <xdr:row>29</xdr:row>
      <xdr:rowOff>9525</xdr:rowOff>
    </xdr:to>
    <xdr:cxnSp macro="">
      <xdr:nvCxnSpPr>
        <xdr:cNvPr id="6" name="Connecteur droit avec flèche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CxnSpPr/>
      </xdr:nvCxnSpPr>
      <xdr:spPr>
        <a:xfrm flipH="1">
          <a:off x="3629025" y="2619375"/>
          <a:ext cx="28575" cy="2409825"/>
        </a:xfrm>
        <a:prstGeom prst="straightConnector1">
          <a:avLst/>
        </a:prstGeom>
        <a:ln w="38100">
          <a:solidFill>
            <a:srgbClr val="92D05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57151</xdr:colOff>
      <xdr:row>19</xdr:row>
      <xdr:rowOff>19050</xdr:rowOff>
    </xdr:from>
    <xdr:to>
      <xdr:col>6</xdr:col>
      <xdr:colOff>1</xdr:colOff>
      <xdr:row>20</xdr:row>
      <xdr:rowOff>104775</xdr:rowOff>
    </xdr:to>
    <xdr:sp macro="" textlink="">
      <xdr:nvSpPr>
        <xdr:cNvPr id="7" name="ZoneText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867151" y="3419475"/>
          <a:ext cx="70485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HDC AV</a:t>
          </a:r>
        </a:p>
      </xdr:txBody>
    </xdr:sp>
    <xdr:clientData/>
  </xdr:twoCellAnchor>
  <xdr:twoCellAnchor>
    <xdr:from>
      <xdr:col>4</xdr:col>
      <xdr:colOff>695325</xdr:colOff>
      <xdr:row>45</xdr:row>
      <xdr:rowOff>47625</xdr:rowOff>
    </xdr:from>
    <xdr:to>
      <xdr:col>5</xdr:col>
      <xdr:colOff>266700</xdr:colOff>
      <xdr:row>46</xdr:row>
      <xdr:rowOff>57150</xdr:rowOff>
    </xdr:to>
    <xdr:cxnSp macro="">
      <xdr:nvCxnSpPr>
        <xdr:cNvPr id="9" name="Connecteur droit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>
          <a:off x="3743325" y="7658100"/>
          <a:ext cx="333375" cy="17145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685800</xdr:colOff>
      <xdr:row>45</xdr:row>
      <xdr:rowOff>66675</xdr:rowOff>
    </xdr:from>
    <xdr:to>
      <xdr:col>5</xdr:col>
      <xdr:colOff>247650</xdr:colOff>
      <xdr:row>46</xdr:row>
      <xdr:rowOff>19050</xdr:rowOff>
    </xdr:to>
    <xdr:cxnSp macro="">
      <xdr:nvCxnSpPr>
        <xdr:cNvPr id="10" name="Connecteur droit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CxnSpPr/>
      </xdr:nvCxnSpPr>
      <xdr:spPr>
        <a:xfrm flipV="1">
          <a:off x="3733800" y="7677150"/>
          <a:ext cx="323850" cy="114300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47625</xdr:colOff>
      <xdr:row>45</xdr:row>
      <xdr:rowOff>133350</xdr:rowOff>
    </xdr:from>
    <xdr:to>
      <xdr:col>5</xdr:col>
      <xdr:colOff>76200</xdr:colOff>
      <xdr:row>60</xdr:row>
      <xdr:rowOff>152400</xdr:rowOff>
    </xdr:to>
    <xdr:cxnSp macro="">
      <xdr:nvCxnSpPr>
        <xdr:cNvPr id="12" name="Connecteur droit avec flèch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 flipH="1">
          <a:off x="3857625" y="7743825"/>
          <a:ext cx="28575" cy="2447925"/>
        </a:xfrm>
        <a:prstGeom prst="straightConnector1">
          <a:avLst/>
        </a:prstGeom>
        <a:ln w="38100">
          <a:solidFill>
            <a:srgbClr val="92D05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142876</xdr:colOff>
      <xdr:row>55</xdr:row>
      <xdr:rowOff>66675</xdr:rowOff>
    </xdr:from>
    <xdr:to>
      <xdr:col>6</xdr:col>
      <xdr:colOff>85726</xdr:colOff>
      <xdr:row>56</xdr:row>
      <xdr:rowOff>152400</xdr:rowOff>
    </xdr:to>
    <xdr:sp macro="" textlink="">
      <xdr:nvSpPr>
        <xdr:cNvPr id="14" name="ZoneTexte 1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3952876" y="9296400"/>
          <a:ext cx="704850" cy="2476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fr-FR" sz="1100"/>
            <a:t>HDC AR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205740</xdr:colOff>
      <xdr:row>8</xdr:row>
      <xdr:rowOff>11432</xdr:rowOff>
    </xdr:from>
    <xdr:to>
      <xdr:col>5</xdr:col>
      <xdr:colOff>243840</xdr:colOff>
      <xdr:row>9</xdr:row>
      <xdr:rowOff>6201</xdr:rowOff>
    </xdr:to>
    <xdr:grpSp>
      <xdr:nvGrpSpPr>
        <xdr:cNvPr id="56" name="Groupe 55">
          <a:extLst>
            <a:ext uri="{FF2B5EF4-FFF2-40B4-BE49-F238E27FC236}">
              <a16:creationId xmlns:a16="http://schemas.microsoft.com/office/drawing/2014/main" id="{D26B25DA-CB3D-43EF-AA4F-EFF390B34E14}"/>
            </a:ext>
          </a:extLst>
        </xdr:cNvPr>
        <xdr:cNvGrpSpPr/>
      </xdr:nvGrpSpPr>
      <xdr:grpSpPr>
        <a:xfrm>
          <a:off x="4971975" y="2656020"/>
          <a:ext cx="546100" cy="308534"/>
          <a:chOff x="4485881" y="2259634"/>
          <a:chExt cx="513948" cy="320916"/>
        </a:xfrm>
      </xdr:grpSpPr>
      <xdr:pic>
        <xdr:nvPicPr>
          <xdr:cNvPr id="57" name="Image 56">
            <a:extLst>
              <a:ext uri="{FF2B5EF4-FFF2-40B4-BE49-F238E27FC236}">
                <a16:creationId xmlns:a16="http://schemas.microsoft.com/office/drawing/2014/main" id="{4D0B6A51-793F-CB69-0424-C4B634E3E3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58" name="ZoneTexte 57">
            <a:extLst>
              <a:ext uri="{FF2B5EF4-FFF2-40B4-BE49-F238E27FC236}">
                <a16:creationId xmlns:a16="http://schemas.microsoft.com/office/drawing/2014/main" id="{8712D171-B113-2EEA-2E41-13DEF1C03178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59" name="Image 58">
            <a:extLst>
              <a:ext uri="{FF2B5EF4-FFF2-40B4-BE49-F238E27FC236}">
                <a16:creationId xmlns:a16="http://schemas.microsoft.com/office/drawing/2014/main" id="{520CA95E-FCDF-BBFE-986F-0F3C8B4649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213360</xdr:colOff>
      <xdr:row>7</xdr:row>
      <xdr:rowOff>415292</xdr:rowOff>
    </xdr:from>
    <xdr:to>
      <xdr:col>9</xdr:col>
      <xdr:colOff>251460</xdr:colOff>
      <xdr:row>8</xdr:row>
      <xdr:rowOff>307191</xdr:rowOff>
    </xdr:to>
    <xdr:grpSp>
      <xdr:nvGrpSpPr>
        <xdr:cNvPr id="60" name="Groupe 59">
          <a:extLst>
            <a:ext uri="{FF2B5EF4-FFF2-40B4-BE49-F238E27FC236}">
              <a16:creationId xmlns:a16="http://schemas.microsoft.com/office/drawing/2014/main" id="{A324C00B-28A3-47B1-9D84-5C27A04A2253}"/>
            </a:ext>
          </a:extLst>
        </xdr:cNvPr>
        <xdr:cNvGrpSpPr/>
      </xdr:nvGrpSpPr>
      <xdr:grpSpPr>
        <a:xfrm>
          <a:off x="7011595" y="2644516"/>
          <a:ext cx="546100" cy="307263"/>
          <a:chOff x="4485881" y="2259634"/>
          <a:chExt cx="513948" cy="320916"/>
        </a:xfrm>
      </xdr:grpSpPr>
      <xdr:pic>
        <xdr:nvPicPr>
          <xdr:cNvPr id="61" name="Image 60">
            <a:extLst>
              <a:ext uri="{FF2B5EF4-FFF2-40B4-BE49-F238E27FC236}">
                <a16:creationId xmlns:a16="http://schemas.microsoft.com/office/drawing/2014/main" id="{3C9CA584-9470-1D45-02F1-6465BBDB378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62" name="ZoneTexte 61">
            <a:extLst>
              <a:ext uri="{FF2B5EF4-FFF2-40B4-BE49-F238E27FC236}">
                <a16:creationId xmlns:a16="http://schemas.microsoft.com/office/drawing/2014/main" id="{3C99A31C-07A9-AC20-9AFD-692996186C15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63" name="Image 62">
            <a:extLst>
              <a:ext uri="{FF2B5EF4-FFF2-40B4-BE49-F238E27FC236}">
                <a16:creationId xmlns:a16="http://schemas.microsoft.com/office/drawing/2014/main" id="{7043A61A-597F-B90B-DF29-50380C96B4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127221</xdr:colOff>
      <xdr:row>60</xdr:row>
      <xdr:rowOff>22860</xdr:rowOff>
    </xdr:from>
    <xdr:to>
      <xdr:col>8</xdr:col>
      <xdr:colOff>144780</xdr:colOff>
      <xdr:row>73</xdr:row>
      <xdr:rowOff>67254</xdr:rowOff>
    </xdr:to>
    <xdr:cxnSp macro="">
      <xdr:nvCxnSpPr>
        <xdr:cNvPr id="2" name="Connecteur droit 1">
          <a:extLst>
            <a:ext uri="{FF2B5EF4-FFF2-40B4-BE49-F238E27FC236}">
              <a16:creationId xmlns:a16="http://schemas.microsoft.com/office/drawing/2014/main" id="{06E3B40E-4354-4326-AD01-EECCACDD0B1B}"/>
            </a:ext>
          </a:extLst>
        </xdr:cNvPr>
        <xdr:cNvCxnSpPr/>
      </xdr:nvCxnSpPr>
      <xdr:spPr>
        <a:xfrm flipH="1">
          <a:off x="6246081" y="15491460"/>
          <a:ext cx="17559" cy="252089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139642</xdr:colOff>
      <xdr:row>74</xdr:row>
      <xdr:rowOff>165615</xdr:rowOff>
    </xdr:from>
    <xdr:to>
      <xdr:col>4</xdr:col>
      <xdr:colOff>62616</xdr:colOff>
      <xdr:row>81</xdr:row>
      <xdr:rowOff>5963</xdr:rowOff>
    </xdr:to>
    <xdr:grpSp>
      <xdr:nvGrpSpPr>
        <xdr:cNvPr id="3" name="Groupe 2">
          <a:extLst>
            <a:ext uri="{FF2B5EF4-FFF2-40B4-BE49-F238E27FC236}">
              <a16:creationId xmlns:a16="http://schemas.microsoft.com/office/drawing/2014/main" id="{832A0032-22E4-4960-A27A-593820256DFC}"/>
            </a:ext>
          </a:extLst>
        </xdr:cNvPr>
        <xdr:cNvGrpSpPr/>
      </xdr:nvGrpSpPr>
      <xdr:grpSpPr>
        <a:xfrm>
          <a:off x="139642" y="18289262"/>
          <a:ext cx="4689209" cy="1199995"/>
          <a:chOff x="1117324" y="13833908"/>
          <a:chExt cx="4022863" cy="1302999"/>
        </a:xfrm>
      </xdr:grpSpPr>
      <xdr:grpSp>
        <xdr:nvGrpSpPr>
          <xdr:cNvPr id="4" name="Groupe 3">
            <a:extLst>
              <a:ext uri="{FF2B5EF4-FFF2-40B4-BE49-F238E27FC236}">
                <a16:creationId xmlns:a16="http://schemas.microsoft.com/office/drawing/2014/main" id="{9A53587C-2C4D-E0FE-C223-D8208F527AFC}"/>
              </a:ext>
            </a:extLst>
          </xdr:cNvPr>
          <xdr:cNvGrpSpPr/>
        </xdr:nvGrpSpPr>
        <xdr:grpSpPr>
          <a:xfrm>
            <a:off x="1117324" y="13833908"/>
            <a:ext cx="4022863" cy="1302999"/>
            <a:chOff x="1117324" y="13833908"/>
            <a:chExt cx="4022863" cy="1302999"/>
          </a:xfrm>
        </xdr:grpSpPr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684E9152-C760-7DF1-158B-103181550695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4064"/>
            <a:stretch/>
          </xdr:blipFill>
          <xdr:spPr bwMode="auto">
            <a:xfrm>
              <a:off x="1117324" y="13833908"/>
              <a:ext cx="4022863" cy="130299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9" name="ZoneTexte 8">
              <a:extLst>
                <a:ext uri="{FF2B5EF4-FFF2-40B4-BE49-F238E27FC236}">
                  <a16:creationId xmlns:a16="http://schemas.microsoft.com/office/drawing/2014/main" id="{C8FCB1DC-57FE-6740-A7F3-6192C1E3D0C2}"/>
                </a:ext>
              </a:extLst>
            </xdr:cNvPr>
            <xdr:cNvSpPr txBox="1"/>
          </xdr:nvSpPr>
          <xdr:spPr>
            <a:xfrm>
              <a:off x="2178682" y="13983409"/>
              <a:ext cx="1845720" cy="34881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Steering</a:t>
              </a:r>
              <a:r>
                <a:rPr lang="fr-FR" sz="1200" baseline="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 rod length</a:t>
              </a:r>
            </a:p>
            <a:p>
              <a:endParaRPr lang="fr-FR" sz="1200">
                <a:solidFill>
                  <a:sysClr val="windowText" lastClr="000000"/>
                </a:solidFill>
                <a:latin typeface="Peugeot" panose="02000503040000020003" pitchFamily="2" charset="0"/>
              </a:endParaRPr>
            </a:p>
          </xdr:txBody>
        </xdr:sp>
      </xdr:grpSp>
      <xdr:cxnSp macro="">
        <xdr:nvCxnSpPr>
          <xdr:cNvPr id="5" name="Connecteur droit 4">
            <a:extLst>
              <a:ext uri="{FF2B5EF4-FFF2-40B4-BE49-F238E27FC236}">
                <a16:creationId xmlns:a16="http://schemas.microsoft.com/office/drawing/2014/main" id="{180EC30F-93A3-538F-BE52-9C4C885C80ED}"/>
              </a:ext>
            </a:extLst>
          </xdr:cNvPr>
          <xdr:cNvCxnSpPr/>
        </xdr:nvCxnSpPr>
        <xdr:spPr>
          <a:xfrm flipH="1">
            <a:off x="1346326" y="13947403"/>
            <a:ext cx="3544747" cy="2131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6" name="Connecteur droit 5">
            <a:extLst>
              <a:ext uri="{FF2B5EF4-FFF2-40B4-BE49-F238E27FC236}">
                <a16:creationId xmlns:a16="http://schemas.microsoft.com/office/drawing/2014/main" id="{0AA3BB7D-69ED-91D4-075F-BB9D7AADD6EC}"/>
              </a:ext>
            </a:extLst>
          </xdr:cNvPr>
          <xdr:cNvCxnSpPr/>
        </xdr:nvCxnSpPr>
        <xdr:spPr>
          <a:xfrm flipV="1">
            <a:off x="1343938" y="13877065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" name="Connecteur droit 6">
            <a:extLst>
              <a:ext uri="{FF2B5EF4-FFF2-40B4-BE49-F238E27FC236}">
                <a16:creationId xmlns:a16="http://schemas.microsoft.com/office/drawing/2014/main" id="{B4C559D4-77DD-2B94-01D1-78782D29CA7E}"/>
              </a:ext>
            </a:extLst>
          </xdr:cNvPr>
          <xdr:cNvCxnSpPr/>
        </xdr:nvCxnSpPr>
        <xdr:spPr>
          <a:xfrm flipV="1">
            <a:off x="4899343" y="13871203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220981</xdr:colOff>
      <xdr:row>60</xdr:row>
      <xdr:rowOff>54996</xdr:rowOff>
    </xdr:from>
    <xdr:to>
      <xdr:col>2</xdr:col>
      <xdr:colOff>430695</xdr:colOff>
      <xdr:row>73</xdr:row>
      <xdr:rowOff>39757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474F7C0-104C-4F0B-8649-FE9521FC0CB7}"/>
            </a:ext>
          </a:extLst>
        </xdr:cNvPr>
        <xdr:cNvGrpSpPr/>
      </xdr:nvGrpSpPr>
      <xdr:grpSpPr>
        <a:xfrm>
          <a:off x="220981" y="15459349"/>
          <a:ext cx="3123243" cy="2509820"/>
          <a:chOff x="231913" y="11362084"/>
          <a:chExt cx="2676253" cy="2359588"/>
        </a:xfrm>
      </xdr:grpSpPr>
      <xdr:grpSp>
        <xdr:nvGrpSpPr>
          <xdr:cNvPr id="11" name="Groupe 10">
            <a:extLst>
              <a:ext uri="{FF2B5EF4-FFF2-40B4-BE49-F238E27FC236}">
                <a16:creationId xmlns:a16="http://schemas.microsoft.com/office/drawing/2014/main" id="{980754D7-28C8-09A8-07DA-DC12264A55F0}"/>
              </a:ext>
            </a:extLst>
          </xdr:cNvPr>
          <xdr:cNvGrpSpPr/>
        </xdr:nvGrpSpPr>
        <xdr:grpSpPr>
          <a:xfrm>
            <a:off x="231913" y="11362084"/>
            <a:ext cx="2676253" cy="2359588"/>
            <a:chOff x="231913" y="11362084"/>
            <a:chExt cx="2676253" cy="2359588"/>
          </a:xfrm>
        </xdr:grpSpPr>
        <xdr:pic>
          <xdr:nvPicPr>
            <xdr:cNvPr id="13" name="Image 12">
              <a:extLst>
                <a:ext uri="{FF2B5EF4-FFF2-40B4-BE49-F238E27FC236}">
                  <a16:creationId xmlns:a16="http://schemas.microsoft.com/office/drawing/2014/main" id="{6480D931-AAE7-01F5-8CB8-96D204751A09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98" r="5783"/>
            <a:stretch/>
          </xdr:blipFill>
          <xdr:spPr bwMode="auto">
            <a:xfrm>
              <a:off x="231913" y="11362084"/>
              <a:ext cx="2663685" cy="235958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14" name="Connecteur droit 13">
              <a:extLst>
                <a:ext uri="{FF2B5EF4-FFF2-40B4-BE49-F238E27FC236}">
                  <a16:creationId xmlns:a16="http://schemas.microsoft.com/office/drawing/2014/main" id="{9AE22DCC-0FB8-F9F5-0C5A-097375092B10}"/>
                </a:ext>
              </a:extLst>
            </xdr:cNvPr>
            <xdr:cNvCxnSpPr/>
          </xdr:nvCxnSpPr>
          <xdr:spPr>
            <a:xfrm flipH="1" flipV="1">
              <a:off x="1781184" y="12245942"/>
              <a:ext cx="1126982" cy="1501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Connecteur droit 14">
              <a:extLst>
                <a:ext uri="{FF2B5EF4-FFF2-40B4-BE49-F238E27FC236}">
                  <a16:creationId xmlns:a16="http://schemas.microsoft.com/office/drawing/2014/main" id="{226473AE-1430-FBDA-2342-EF055B1F4007}"/>
                </a:ext>
              </a:extLst>
            </xdr:cNvPr>
            <xdr:cNvCxnSpPr/>
          </xdr:nvCxnSpPr>
          <xdr:spPr>
            <a:xfrm flipH="1">
              <a:off x="2850359" y="12251355"/>
              <a:ext cx="3226" cy="1427676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12" name="ZoneTexte 11">
            <a:extLst>
              <a:ext uri="{FF2B5EF4-FFF2-40B4-BE49-F238E27FC236}">
                <a16:creationId xmlns:a16="http://schemas.microsoft.com/office/drawing/2014/main" id="{FC82F6E4-DB71-6777-2395-116D1D2ABE02}"/>
              </a:ext>
            </a:extLst>
          </xdr:cNvPr>
          <xdr:cNvSpPr txBox="1"/>
        </xdr:nvSpPr>
        <xdr:spPr>
          <a:xfrm>
            <a:off x="515415" y="12991390"/>
            <a:ext cx="1654629" cy="296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Front ride height</a:t>
            </a:r>
          </a:p>
        </xdr:txBody>
      </xdr:sp>
    </xdr:grpSp>
    <xdr:clientData/>
  </xdr:twoCellAnchor>
  <xdr:twoCellAnchor>
    <xdr:from>
      <xdr:col>2</xdr:col>
      <xdr:colOff>622853</xdr:colOff>
      <xdr:row>60</xdr:row>
      <xdr:rowOff>119269</xdr:rowOff>
    </xdr:from>
    <xdr:to>
      <xdr:col>7</xdr:col>
      <xdr:colOff>337924</xdr:colOff>
      <xdr:row>73</xdr:row>
      <xdr:rowOff>6295</xdr:rowOff>
    </xdr:to>
    <xdr:grpSp>
      <xdr:nvGrpSpPr>
        <xdr:cNvPr id="16" name="Groupe 15">
          <a:extLst>
            <a:ext uri="{FF2B5EF4-FFF2-40B4-BE49-F238E27FC236}">
              <a16:creationId xmlns:a16="http://schemas.microsoft.com/office/drawing/2014/main" id="{66D0D0AB-4C02-4935-93C9-A49A91D13FBD}"/>
            </a:ext>
          </a:extLst>
        </xdr:cNvPr>
        <xdr:cNvGrpSpPr/>
      </xdr:nvGrpSpPr>
      <xdr:grpSpPr>
        <a:xfrm>
          <a:off x="3536382" y="15523622"/>
          <a:ext cx="3091777" cy="2412085"/>
          <a:chOff x="2898069" y="11425444"/>
          <a:chExt cx="2547849" cy="2224295"/>
        </a:xfrm>
      </xdr:grpSpPr>
      <xdr:grpSp>
        <xdr:nvGrpSpPr>
          <xdr:cNvPr id="17" name="Groupe 16">
            <a:extLst>
              <a:ext uri="{FF2B5EF4-FFF2-40B4-BE49-F238E27FC236}">
                <a16:creationId xmlns:a16="http://schemas.microsoft.com/office/drawing/2014/main" id="{DCAF39EB-CA49-1C81-FA70-A26D4988B79E}"/>
              </a:ext>
            </a:extLst>
          </xdr:cNvPr>
          <xdr:cNvGrpSpPr/>
        </xdr:nvGrpSpPr>
        <xdr:grpSpPr>
          <a:xfrm>
            <a:off x="2898069" y="11425444"/>
            <a:ext cx="2547849" cy="2224295"/>
            <a:chOff x="2898754" y="11372436"/>
            <a:chExt cx="2841882" cy="2390984"/>
          </a:xfrm>
        </xdr:grpSpPr>
        <xdr:grpSp>
          <xdr:nvGrpSpPr>
            <xdr:cNvPr id="37" name="Groupe 36">
              <a:extLst>
                <a:ext uri="{FF2B5EF4-FFF2-40B4-BE49-F238E27FC236}">
                  <a16:creationId xmlns:a16="http://schemas.microsoft.com/office/drawing/2014/main" id="{109C1855-A82E-BCBE-F508-01789801B11F}"/>
                </a:ext>
              </a:extLst>
            </xdr:cNvPr>
            <xdr:cNvGrpSpPr/>
          </xdr:nvGrpSpPr>
          <xdr:grpSpPr>
            <a:xfrm>
              <a:off x="2898754" y="11372436"/>
              <a:ext cx="2841882" cy="2390984"/>
              <a:chOff x="2898754" y="11372436"/>
              <a:chExt cx="2841882" cy="2390984"/>
            </a:xfrm>
          </xdr:grpSpPr>
          <xdr:pic>
            <xdr:nvPicPr>
              <xdr:cNvPr id="40" name="Image 39">
                <a:extLst>
                  <a:ext uri="{FF2B5EF4-FFF2-40B4-BE49-F238E27FC236}">
                    <a16:creationId xmlns:a16="http://schemas.microsoft.com/office/drawing/2014/main" id="{378AFC79-1DA3-CA70-784D-7B8C01E3DC49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-7927" t="2061" r="7927" b="-821"/>
              <a:stretch/>
            </xdr:blipFill>
            <xdr:spPr bwMode="auto">
              <a:xfrm>
                <a:off x="2898754" y="11372436"/>
                <a:ext cx="2841882" cy="2390984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41" name="Connecteur droit 40">
                <a:extLst>
                  <a:ext uri="{FF2B5EF4-FFF2-40B4-BE49-F238E27FC236}">
                    <a16:creationId xmlns:a16="http://schemas.microsoft.com/office/drawing/2014/main" id="{7C538BE7-A1E0-E6AE-4C75-AD04980E4D83}"/>
                  </a:ext>
                </a:extLst>
              </xdr:cNvPr>
              <xdr:cNvCxnSpPr/>
            </xdr:nvCxnSpPr>
            <xdr:spPr>
              <a:xfrm flipH="1" flipV="1">
                <a:off x="3266572" y="12084940"/>
                <a:ext cx="2330815" cy="5560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none" w="med" len="med"/>
                <a:tailEnd type="non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42" name="Connecteur droit 41">
                <a:extLst>
                  <a:ext uri="{FF2B5EF4-FFF2-40B4-BE49-F238E27FC236}">
                    <a16:creationId xmlns:a16="http://schemas.microsoft.com/office/drawing/2014/main" id="{9F34A348-2D17-8578-0893-839058C16615}"/>
                  </a:ext>
                </a:extLst>
              </xdr:cNvPr>
              <xdr:cNvCxnSpPr/>
            </xdr:nvCxnSpPr>
            <xdr:spPr>
              <a:xfrm flipH="1">
                <a:off x="5541894" y="12086237"/>
                <a:ext cx="5671" cy="1577466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triangl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38" name="Rectangle 37">
              <a:extLst>
                <a:ext uri="{FF2B5EF4-FFF2-40B4-BE49-F238E27FC236}">
                  <a16:creationId xmlns:a16="http://schemas.microsoft.com/office/drawing/2014/main" id="{13DF9530-A6A6-2543-7252-F389B2FE691B}"/>
                </a:ext>
              </a:extLst>
            </xdr:cNvPr>
            <xdr:cNvSpPr/>
          </xdr:nvSpPr>
          <xdr:spPr>
            <a:xfrm>
              <a:off x="4141011" y="11717673"/>
              <a:ext cx="878381" cy="342786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Rear rail</a:t>
              </a:r>
            </a:p>
          </xdr:txBody>
        </xdr:sp>
        <xdr:sp macro="" textlink="">
          <xdr:nvSpPr>
            <xdr:cNvPr id="39" name="ZoneTexte 38">
              <a:extLst>
                <a:ext uri="{FF2B5EF4-FFF2-40B4-BE49-F238E27FC236}">
                  <a16:creationId xmlns:a16="http://schemas.microsoft.com/office/drawing/2014/main" id="{101BA989-43AB-735C-4D02-EECDC0E8A5BF}"/>
                </a:ext>
              </a:extLst>
            </xdr:cNvPr>
            <xdr:cNvSpPr txBox="1"/>
          </xdr:nvSpPr>
          <xdr:spPr>
            <a:xfrm>
              <a:off x="3462131" y="12862181"/>
              <a:ext cx="1817915" cy="29864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Rear ride height</a:t>
              </a:r>
            </a:p>
          </xdr:txBody>
        </xdr:sp>
      </xdr:grpSp>
      <xdr:sp macro="" textlink="">
        <xdr:nvSpPr>
          <xdr:cNvPr id="36" name="ZoneTexte 35">
            <a:extLst>
              <a:ext uri="{FF2B5EF4-FFF2-40B4-BE49-F238E27FC236}">
                <a16:creationId xmlns:a16="http://schemas.microsoft.com/office/drawing/2014/main" id="{B84FA324-FD7B-6CDE-D2F4-89D46E8E08FB}"/>
              </a:ext>
            </a:extLst>
          </xdr:cNvPr>
          <xdr:cNvSpPr txBox="1"/>
        </xdr:nvSpPr>
        <xdr:spPr>
          <a:xfrm>
            <a:off x="4528811" y="13300626"/>
            <a:ext cx="666041" cy="22321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100">
                <a:solidFill>
                  <a:sysClr val="windowText" lastClr="000000"/>
                </a:solidFill>
                <a:latin typeface="Peugeot" panose="02000503040000020003" pitchFamily="2" charset="0"/>
              </a:rPr>
              <a:t>Ground</a:t>
            </a:r>
          </a:p>
        </xdr:txBody>
      </xdr:sp>
    </xdr:grpSp>
    <xdr:clientData/>
  </xdr:twoCellAnchor>
  <xdr:twoCellAnchor>
    <xdr:from>
      <xdr:col>5</xdr:col>
      <xdr:colOff>51850</xdr:colOff>
      <xdr:row>74</xdr:row>
      <xdr:rowOff>1326</xdr:rowOff>
    </xdr:from>
    <xdr:to>
      <xdr:col>10</xdr:col>
      <xdr:colOff>107347</xdr:colOff>
      <xdr:row>81</xdr:row>
      <xdr:rowOff>49034</xdr:rowOff>
    </xdr:to>
    <xdr:grpSp>
      <xdr:nvGrpSpPr>
        <xdr:cNvPr id="43" name="Groupe 42">
          <a:extLst>
            <a:ext uri="{FF2B5EF4-FFF2-40B4-BE49-F238E27FC236}">
              <a16:creationId xmlns:a16="http://schemas.microsoft.com/office/drawing/2014/main" id="{2B6483A7-06DE-4FD8-8FB9-657F9F47ECBD}"/>
            </a:ext>
          </a:extLst>
        </xdr:cNvPr>
        <xdr:cNvGrpSpPr/>
      </xdr:nvGrpSpPr>
      <xdr:grpSpPr>
        <a:xfrm>
          <a:off x="5326085" y="18124973"/>
          <a:ext cx="2595497" cy="1407355"/>
          <a:chOff x="4463495" y="13795357"/>
          <a:chExt cx="2341497" cy="1379548"/>
        </a:xfrm>
      </xdr:grpSpPr>
      <xdr:sp macro="" textlink="">
        <xdr:nvSpPr>
          <xdr:cNvPr id="44" name="ZoneTexte 43">
            <a:extLst>
              <a:ext uri="{FF2B5EF4-FFF2-40B4-BE49-F238E27FC236}">
                <a16:creationId xmlns:a16="http://schemas.microsoft.com/office/drawing/2014/main" id="{500E1767-1D45-5C6F-8D60-B908E16A9513}"/>
              </a:ext>
            </a:extLst>
          </xdr:cNvPr>
          <xdr:cNvSpPr txBox="1"/>
        </xdr:nvSpPr>
        <xdr:spPr>
          <a:xfrm>
            <a:off x="4463495" y="14098951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HA shims</a:t>
            </a:r>
          </a:p>
        </xdr:txBody>
      </xdr:sp>
      <xdr:sp macro="" textlink="">
        <xdr:nvSpPr>
          <xdr:cNvPr id="45" name="ZoneTexte 44">
            <a:extLst>
              <a:ext uri="{FF2B5EF4-FFF2-40B4-BE49-F238E27FC236}">
                <a16:creationId xmlns:a16="http://schemas.microsoft.com/office/drawing/2014/main" id="{BB3006BF-913D-FECA-3105-CF040AAE6C5B}"/>
              </a:ext>
            </a:extLst>
          </xdr:cNvPr>
          <xdr:cNvSpPr txBox="1"/>
        </xdr:nvSpPr>
        <xdr:spPr>
          <a:xfrm>
            <a:off x="4473102" y="14635663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HB shims</a:t>
            </a:r>
          </a:p>
        </xdr:txBody>
      </xdr:sp>
      <xdr:grpSp>
        <xdr:nvGrpSpPr>
          <xdr:cNvPr id="46" name="Groupe 45">
            <a:extLst>
              <a:ext uri="{FF2B5EF4-FFF2-40B4-BE49-F238E27FC236}">
                <a16:creationId xmlns:a16="http://schemas.microsoft.com/office/drawing/2014/main" id="{273D2500-BF6C-A647-D82C-B36105366D51}"/>
              </a:ext>
            </a:extLst>
          </xdr:cNvPr>
          <xdr:cNvGrpSpPr/>
        </xdr:nvGrpSpPr>
        <xdr:grpSpPr>
          <a:xfrm>
            <a:off x="5300871" y="13795357"/>
            <a:ext cx="1504121" cy="1379548"/>
            <a:chOff x="6904383" y="13702591"/>
            <a:chExt cx="1504121" cy="1379548"/>
          </a:xfrm>
        </xdr:grpSpPr>
        <xdr:pic>
          <xdr:nvPicPr>
            <xdr:cNvPr id="47" name="Image 46">
              <a:extLst>
                <a:ext uri="{FF2B5EF4-FFF2-40B4-BE49-F238E27FC236}">
                  <a16:creationId xmlns:a16="http://schemas.microsoft.com/office/drawing/2014/main" id="{544A42EE-732E-6C28-F40C-CF4AB0A3F479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4455" r="1"/>
            <a:stretch/>
          </xdr:blipFill>
          <xdr:spPr bwMode="auto">
            <a:xfrm>
              <a:off x="7083287" y="13702591"/>
              <a:ext cx="1325217" cy="13795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48" name="Connecteur droit 47">
              <a:extLst>
                <a:ext uri="{FF2B5EF4-FFF2-40B4-BE49-F238E27FC236}">
                  <a16:creationId xmlns:a16="http://schemas.microsoft.com/office/drawing/2014/main" id="{EAE00C0F-9FF7-532C-AFDE-CADE541E1A4B}"/>
                </a:ext>
              </a:extLst>
            </xdr:cNvPr>
            <xdr:cNvCxnSpPr/>
          </xdr:nvCxnSpPr>
          <xdr:spPr>
            <a:xfrm flipV="1">
              <a:off x="6904383" y="14549231"/>
              <a:ext cx="674204" cy="101047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9" name="Connecteur droit 48">
              <a:extLst>
                <a:ext uri="{FF2B5EF4-FFF2-40B4-BE49-F238E27FC236}">
                  <a16:creationId xmlns:a16="http://schemas.microsoft.com/office/drawing/2014/main" id="{BCBCC0F4-AD19-8467-F186-960DFCE9C3D8}"/>
                </a:ext>
              </a:extLst>
            </xdr:cNvPr>
            <xdr:cNvCxnSpPr/>
          </xdr:nvCxnSpPr>
          <xdr:spPr>
            <a:xfrm>
              <a:off x="6904383" y="14159948"/>
              <a:ext cx="674204" cy="57979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1069783</xdr:colOff>
      <xdr:row>71</xdr:row>
      <xdr:rowOff>53340</xdr:rowOff>
    </xdr:from>
    <xdr:to>
      <xdr:col>1</xdr:col>
      <xdr:colOff>1874520</xdr:colOff>
      <xdr:row>72</xdr:row>
      <xdr:rowOff>120513</xdr:rowOff>
    </xdr:to>
    <xdr:sp macro="" textlink="">
      <xdr:nvSpPr>
        <xdr:cNvPr id="50" name="ZoneTexte 49">
          <a:extLst>
            <a:ext uri="{FF2B5EF4-FFF2-40B4-BE49-F238E27FC236}">
              <a16:creationId xmlns:a16="http://schemas.microsoft.com/office/drawing/2014/main" id="{418C8E1E-3578-4CB3-9B80-18EB77867A9B}"/>
            </a:ext>
          </a:extLst>
        </xdr:cNvPr>
        <xdr:cNvSpPr txBox="1"/>
      </xdr:nvSpPr>
      <xdr:spPr>
        <a:xfrm>
          <a:off x="1519363" y="17617440"/>
          <a:ext cx="804737" cy="2576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ysClr val="windowText" lastClr="000000"/>
              </a:solidFill>
              <a:latin typeface="Peugeot" panose="02000503040000020003" pitchFamily="2" charset="0"/>
            </a:rPr>
            <a:t>Ground</a:t>
          </a:r>
        </a:p>
      </xdr:txBody>
    </xdr:sp>
    <xdr:clientData/>
  </xdr:twoCellAnchor>
  <xdr:twoCellAnchor>
    <xdr:from>
      <xdr:col>8</xdr:col>
      <xdr:colOff>422743</xdr:colOff>
      <xdr:row>60</xdr:row>
      <xdr:rowOff>115671</xdr:rowOff>
    </xdr:from>
    <xdr:to>
      <xdr:col>12</xdr:col>
      <xdr:colOff>1046922</xdr:colOff>
      <xdr:row>73</xdr:row>
      <xdr:rowOff>46383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E79EC7B1-28DB-4540-ADE9-118F150CC4C8}"/>
            </a:ext>
          </a:extLst>
        </xdr:cNvPr>
        <xdr:cNvGrpSpPr/>
      </xdr:nvGrpSpPr>
      <xdr:grpSpPr>
        <a:xfrm>
          <a:off x="7220978" y="15520024"/>
          <a:ext cx="3746885" cy="2455771"/>
          <a:chOff x="5718312" y="11345564"/>
          <a:chExt cx="2941982" cy="2410047"/>
        </a:xfrm>
      </xdr:grpSpPr>
      <xdr:pic>
        <xdr:nvPicPr>
          <xdr:cNvPr id="52" name="Image 51">
            <a:extLst>
              <a:ext uri="{FF2B5EF4-FFF2-40B4-BE49-F238E27FC236}">
                <a16:creationId xmlns:a16="http://schemas.microsoft.com/office/drawing/2014/main" id="{1779781E-B37A-F003-D5D4-979F6E5B022D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62"/>
          <a:stretch/>
        </xdr:blipFill>
        <xdr:spPr bwMode="auto">
          <a:xfrm flipH="1">
            <a:off x="7282069" y="11540240"/>
            <a:ext cx="1378225" cy="22153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3" name="ZoneTexte 52">
            <a:extLst>
              <a:ext uri="{FF2B5EF4-FFF2-40B4-BE49-F238E27FC236}">
                <a16:creationId xmlns:a16="http://schemas.microsoft.com/office/drawing/2014/main" id="{1C2E3994-7FBB-DFC5-BE47-212482E95F5D}"/>
              </a:ext>
            </a:extLst>
          </xdr:cNvPr>
          <xdr:cNvSpPr txBox="1"/>
        </xdr:nvSpPr>
        <xdr:spPr>
          <a:xfrm rot="16200000">
            <a:off x="6264847" y="12326593"/>
            <a:ext cx="1629826" cy="2778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Cup heights</a:t>
            </a:r>
          </a:p>
        </xdr:txBody>
      </xdr:sp>
      <xdr:cxnSp macro="">
        <xdr:nvCxnSpPr>
          <xdr:cNvPr id="54" name="Connecteur droit 53">
            <a:extLst>
              <a:ext uri="{FF2B5EF4-FFF2-40B4-BE49-F238E27FC236}">
                <a16:creationId xmlns:a16="http://schemas.microsoft.com/office/drawing/2014/main" id="{7526B2DF-B4BC-0A6B-4BC5-1E28AE8D1FA7}"/>
              </a:ext>
            </a:extLst>
          </xdr:cNvPr>
          <xdr:cNvCxnSpPr/>
        </xdr:nvCxnSpPr>
        <xdr:spPr>
          <a:xfrm flipH="1" flipV="1">
            <a:off x="7357068" y="11884798"/>
            <a:ext cx="57523" cy="1433637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16" name="Groupe 115">
            <a:extLst>
              <a:ext uri="{FF2B5EF4-FFF2-40B4-BE49-F238E27FC236}">
                <a16:creationId xmlns:a16="http://schemas.microsoft.com/office/drawing/2014/main" id="{127370CB-4058-0CE6-B3AD-6649BDD97645}"/>
              </a:ext>
            </a:extLst>
          </xdr:cNvPr>
          <xdr:cNvGrpSpPr/>
        </xdr:nvGrpSpPr>
        <xdr:grpSpPr>
          <a:xfrm>
            <a:off x="5718312" y="11345564"/>
            <a:ext cx="1066802" cy="2348239"/>
            <a:chOff x="5632174" y="11345564"/>
            <a:chExt cx="1066802" cy="2348239"/>
          </a:xfrm>
        </xdr:grpSpPr>
        <xdr:pic>
          <xdr:nvPicPr>
            <xdr:cNvPr id="119" name="Image 1" descr="cid:image009.png@01D62878.BEEDA440">
              <a:extLst>
                <a:ext uri="{FF2B5EF4-FFF2-40B4-BE49-F238E27FC236}">
                  <a16:creationId xmlns:a16="http://schemas.microsoft.com/office/drawing/2014/main" id="{F46BB6D2-7EEF-FB0B-26EB-8C8DEB45734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7348" r="11450"/>
            <a:stretch/>
          </xdr:blipFill>
          <xdr:spPr bwMode="auto">
            <a:xfrm>
              <a:off x="5632174" y="11345564"/>
              <a:ext cx="1027044" cy="234823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120" name="Connecteur droit 119">
              <a:extLst>
                <a:ext uri="{FF2B5EF4-FFF2-40B4-BE49-F238E27FC236}">
                  <a16:creationId xmlns:a16="http://schemas.microsoft.com/office/drawing/2014/main" id="{74FAACCD-0C95-42E3-3674-2DBD71A693DA}"/>
                </a:ext>
              </a:extLst>
            </xdr:cNvPr>
            <xdr:cNvCxnSpPr/>
          </xdr:nvCxnSpPr>
          <xdr:spPr>
            <a:xfrm flipV="1">
              <a:off x="6652591" y="11977564"/>
              <a:ext cx="2113" cy="260819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1" name="Connecteur droit 120">
              <a:extLst>
                <a:ext uri="{FF2B5EF4-FFF2-40B4-BE49-F238E27FC236}">
                  <a16:creationId xmlns:a16="http://schemas.microsoft.com/office/drawing/2014/main" id="{C25750F6-A784-AC0D-C2B3-E3F7DEAE6E9A}"/>
                </a:ext>
              </a:extLst>
            </xdr:cNvPr>
            <xdr:cNvCxnSpPr/>
          </xdr:nvCxnSpPr>
          <xdr:spPr>
            <a:xfrm flipH="1" flipV="1">
              <a:off x="6006430" y="1198203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22" name="Connecteur droit 121">
              <a:extLst>
                <a:ext uri="{FF2B5EF4-FFF2-40B4-BE49-F238E27FC236}">
                  <a16:creationId xmlns:a16="http://schemas.microsoft.com/office/drawing/2014/main" id="{66539146-01D2-C896-97C3-3C54B927A3A2}"/>
                </a:ext>
              </a:extLst>
            </xdr:cNvPr>
            <xdr:cNvCxnSpPr/>
          </xdr:nvCxnSpPr>
          <xdr:spPr>
            <a:xfrm flipH="1" flipV="1">
              <a:off x="6006432" y="1223382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17" name="Connecteur droit 116">
            <a:extLst>
              <a:ext uri="{FF2B5EF4-FFF2-40B4-BE49-F238E27FC236}">
                <a16:creationId xmlns:a16="http://schemas.microsoft.com/office/drawing/2014/main" id="{49C2BA15-0F18-7FFB-5CF2-8F5844939181}"/>
              </a:ext>
            </a:extLst>
          </xdr:cNvPr>
          <xdr:cNvCxnSpPr/>
        </xdr:nvCxnSpPr>
        <xdr:spPr>
          <a:xfrm flipH="1">
            <a:off x="7318395" y="11820939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Connecteur droit 117">
            <a:extLst>
              <a:ext uri="{FF2B5EF4-FFF2-40B4-BE49-F238E27FC236}">
                <a16:creationId xmlns:a16="http://schemas.microsoft.com/office/drawing/2014/main" id="{1C024E85-1CEF-A75E-0497-198E9C7CA796}"/>
              </a:ext>
            </a:extLst>
          </xdr:cNvPr>
          <xdr:cNvCxnSpPr/>
        </xdr:nvCxnSpPr>
        <xdr:spPr>
          <a:xfrm flipH="1">
            <a:off x="7391282" y="13265426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286308</xdr:colOff>
      <xdr:row>74</xdr:row>
      <xdr:rowOff>65442</xdr:rowOff>
    </xdr:from>
    <xdr:to>
      <xdr:col>12</xdr:col>
      <xdr:colOff>873296</xdr:colOff>
      <xdr:row>81</xdr:row>
      <xdr:rowOff>91770</xdr:rowOff>
    </xdr:to>
    <xdr:grpSp>
      <xdr:nvGrpSpPr>
        <xdr:cNvPr id="123" name="Groupe 122">
          <a:extLst>
            <a:ext uri="{FF2B5EF4-FFF2-40B4-BE49-F238E27FC236}">
              <a16:creationId xmlns:a16="http://schemas.microsoft.com/office/drawing/2014/main" id="{5432CBE4-F92B-4BF6-BF0A-9F54ECBD81F1}"/>
            </a:ext>
          </a:extLst>
        </xdr:cNvPr>
        <xdr:cNvGrpSpPr/>
      </xdr:nvGrpSpPr>
      <xdr:grpSpPr>
        <a:xfrm>
          <a:off x="8100543" y="18189089"/>
          <a:ext cx="2693694" cy="1385975"/>
          <a:chOff x="6420982" y="13617235"/>
          <a:chExt cx="2278324" cy="1470364"/>
        </a:xfrm>
      </xdr:grpSpPr>
      <xdr:pic>
        <xdr:nvPicPr>
          <xdr:cNvPr id="124" name="Image 123">
            <a:extLst>
              <a:ext uri="{FF2B5EF4-FFF2-40B4-BE49-F238E27FC236}">
                <a16:creationId xmlns:a16="http://schemas.microsoft.com/office/drawing/2014/main" id="{A4317DD3-FB96-821E-8607-7F1528F48BC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1" b="10334"/>
          <a:stretch/>
        </xdr:blipFill>
        <xdr:spPr bwMode="auto">
          <a:xfrm>
            <a:off x="7336942" y="13617235"/>
            <a:ext cx="1362364" cy="14703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25" name="Connecteur droit 124">
            <a:extLst>
              <a:ext uri="{FF2B5EF4-FFF2-40B4-BE49-F238E27FC236}">
                <a16:creationId xmlns:a16="http://schemas.microsoft.com/office/drawing/2014/main" id="{C216D1A4-9595-80FA-A8F1-45D99EC1326E}"/>
              </a:ext>
            </a:extLst>
          </xdr:cNvPr>
          <xdr:cNvCxnSpPr/>
        </xdr:nvCxnSpPr>
        <xdr:spPr>
          <a:xfrm flipH="1" flipV="1">
            <a:off x="7422921" y="13782261"/>
            <a:ext cx="393792" cy="3810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6" name="Connecteur droit 125">
            <a:extLst>
              <a:ext uri="{FF2B5EF4-FFF2-40B4-BE49-F238E27FC236}">
                <a16:creationId xmlns:a16="http://schemas.microsoft.com/office/drawing/2014/main" id="{972ED8F8-1534-598E-B141-E9CF1A21E7EE}"/>
              </a:ext>
            </a:extLst>
          </xdr:cNvPr>
          <xdr:cNvCxnSpPr/>
        </xdr:nvCxnSpPr>
        <xdr:spPr>
          <a:xfrm flipH="1" flipV="1">
            <a:off x="7334320" y="14831264"/>
            <a:ext cx="437335" cy="3829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7" name="Connecteur droit 126">
            <a:extLst>
              <a:ext uri="{FF2B5EF4-FFF2-40B4-BE49-F238E27FC236}">
                <a16:creationId xmlns:a16="http://schemas.microsoft.com/office/drawing/2014/main" id="{F0782F9F-FFE1-9423-F0AA-5B0279CF93C9}"/>
              </a:ext>
            </a:extLst>
          </xdr:cNvPr>
          <xdr:cNvCxnSpPr/>
        </xdr:nvCxnSpPr>
        <xdr:spPr>
          <a:xfrm flipV="1">
            <a:off x="7421217" y="13786427"/>
            <a:ext cx="89358" cy="1036130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8" name="ZoneTexte 127">
            <a:extLst>
              <a:ext uri="{FF2B5EF4-FFF2-40B4-BE49-F238E27FC236}">
                <a16:creationId xmlns:a16="http://schemas.microsoft.com/office/drawing/2014/main" id="{77BBCB4A-4185-DAE3-1AB2-9BDE9F7CE58E}"/>
              </a:ext>
            </a:extLst>
          </xdr:cNvPr>
          <xdr:cNvSpPr txBox="1"/>
        </xdr:nvSpPr>
        <xdr:spPr>
          <a:xfrm>
            <a:off x="6420982" y="14054814"/>
            <a:ext cx="892103" cy="6576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ARB rod length</a:t>
            </a:r>
          </a:p>
        </xdr:txBody>
      </xdr:sp>
    </xdr:grpSp>
    <xdr:clientData/>
  </xdr:twoCellAnchor>
  <xdr:twoCellAnchor>
    <xdr:from>
      <xdr:col>0</xdr:col>
      <xdr:colOff>8965</xdr:colOff>
      <xdr:row>73</xdr:row>
      <xdr:rowOff>46382</xdr:rowOff>
    </xdr:from>
    <xdr:to>
      <xdr:col>12</xdr:col>
      <xdr:colOff>1351722</xdr:colOff>
      <xdr:row>73</xdr:row>
      <xdr:rowOff>81305</xdr:rowOff>
    </xdr:to>
    <xdr:cxnSp macro="">
      <xdr:nvCxnSpPr>
        <xdr:cNvPr id="129" name="Connecteur droit 128">
          <a:extLst>
            <a:ext uri="{FF2B5EF4-FFF2-40B4-BE49-F238E27FC236}">
              <a16:creationId xmlns:a16="http://schemas.microsoft.com/office/drawing/2014/main" id="{303B9DB5-4417-4F9F-9FCC-C696EF9003B3}"/>
            </a:ext>
          </a:extLst>
        </xdr:cNvPr>
        <xdr:cNvCxnSpPr/>
      </xdr:nvCxnSpPr>
      <xdr:spPr>
        <a:xfrm flipH="1">
          <a:off x="8965" y="17991482"/>
          <a:ext cx="10273397" cy="3492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609600</xdr:colOff>
      <xdr:row>60</xdr:row>
      <xdr:rowOff>22860</xdr:rowOff>
    </xdr:from>
    <xdr:to>
      <xdr:col>2</xdr:col>
      <xdr:colOff>616227</xdr:colOff>
      <xdr:row>73</xdr:row>
      <xdr:rowOff>59634</xdr:rowOff>
    </xdr:to>
    <xdr:cxnSp macro="">
      <xdr:nvCxnSpPr>
        <xdr:cNvPr id="130" name="Connecteur droit 129">
          <a:extLst>
            <a:ext uri="{FF2B5EF4-FFF2-40B4-BE49-F238E27FC236}">
              <a16:creationId xmlns:a16="http://schemas.microsoft.com/office/drawing/2014/main" id="{9A1381B7-F8E7-4DF8-BB87-7DF6743E9C3E}"/>
            </a:ext>
          </a:extLst>
        </xdr:cNvPr>
        <xdr:cNvCxnSpPr/>
      </xdr:nvCxnSpPr>
      <xdr:spPr>
        <a:xfrm>
          <a:off x="3230880" y="15491460"/>
          <a:ext cx="6627" cy="251327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258417</xdr:colOff>
      <xdr:row>73</xdr:row>
      <xdr:rowOff>112643</xdr:rowOff>
    </xdr:from>
    <xdr:to>
      <xdr:col>10</xdr:col>
      <xdr:colOff>265044</xdr:colOff>
      <xdr:row>81</xdr:row>
      <xdr:rowOff>159025</xdr:rowOff>
    </xdr:to>
    <xdr:cxnSp macro="">
      <xdr:nvCxnSpPr>
        <xdr:cNvPr id="131" name="Connecteur droit 130">
          <a:extLst>
            <a:ext uri="{FF2B5EF4-FFF2-40B4-BE49-F238E27FC236}">
              <a16:creationId xmlns:a16="http://schemas.microsoft.com/office/drawing/2014/main" id="{EEAEA6CD-20F4-4AE3-9203-F4EBACDA73C0}"/>
            </a:ext>
          </a:extLst>
        </xdr:cNvPr>
        <xdr:cNvCxnSpPr/>
      </xdr:nvCxnSpPr>
      <xdr:spPr>
        <a:xfrm>
          <a:off x="7291677" y="18057743"/>
          <a:ext cx="6627" cy="157038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265044</xdr:colOff>
      <xdr:row>73</xdr:row>
      <xdr:rowOff>125897</xdr:rowOff>
    </xdr:from>
    <xdr:to>
      <xdr:col>4</xdr:col>
      <xdr:colOff>271671</xdr:colOff>
      <xdr:row>81</xdr:row>
      <xdr:rowOff>172279</xdr:rowOff>
    </xdr:to>
    <xdr:cxnSp macro="">
      <xdr:nvCxnSpPr>
        <xdr:cNvPr id="132" name="Connecteur droit 131">
          <a:extLst>
            <a:ext uri="{FF2B5EF4-FFF2-40B4-BE49-F238E27FC236}">
              <a16:creationId xmlns:a16="http://schemas.microsoft.com/office/drawing/2014/main" id="{A985566F-F92B-43F6-9DF7-E3F351735862}"/>
            </a:ext>
          </a:extLst>
        </xdr:cNvPr>
        <xdr:cNvCxnSpPr/>
      </xdr:nvCxnSpPr>
      <xdr:spPr>
        <a:xfrm>
          <a:off x="4555104" y="18070997"/>
          <a:ext cx="6627" cy="157038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</xdr:col>
      <xdr:colOff>44823</xdr:colOff>
      <xdr:row>0</xdr:row>
      <xdr:rowOff>215153</xdr:rowOff>
    </xdr:from>
    <xdr:to>
      <xdr:col>1</xdr:col>
      <xdr:colOff>1791026</xdr:colOff>
      <xdr:row>3</xdr:row>
      <xdr:rowOff>26503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8D455A-BB62-430D-807D-4954464C4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058" y="215153"/>
          <a:ext cx="1746203" cy="833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127221</xdr:colOff>
      <xdr:row>60</xdr:row>
      <xdr:rowOff>22860</xdr:rowOff>
    </xdr:from>
    <xdr:to>
      <xdr:col>8</xdr:col>
      <xdr:colOff>144780</xdr:colOff>
      <xdr:row>73</xdr:row>
      <xdr:rowOff>67254</xdr:rowOff>
    </xdr:to>
    <xdr:cxnSp macro="">
      <xdr:nvCxnSpPr>
        <xdr:cNvPr id="17" name="Connecteur droit 16">
          <a:extLst>
            <a:ext uri="{FF2B5EF4-FFF2-40B4-BE49-F238E27FC236}">
              <a16:creationId xmlns:a16="http://schemas.microsoft.com/office/drawing/2014/main" id="{28EB22C5-E720-4886-9000-1D3BDA126419}"/>
            </a:ext>
          </a:extLst>
        </xdr:cNvPr>
        <xdr:cNvCxnSpPr/>
      </xdr:nvCxnSpPr>
      <xdr:spPr>
        <a:xfrm flipH="1">
          <a:off x="6246081" y="15491460"/>
          <a:ext cx="17559" cy="252089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205740</xdr:colOff>
      <xdr:row>8</xdr:row>
      <xdr:rowOff>11432</xdr:rowOff>
    </xdr:from>
    <xdr:to>
      <xdr:col>5</xdr:col>
      <xdr:colOff>243840</xdr:colOff>
      <xdr:row>9</xdr:row>
      <xdr:rowOff>6201</xdr:rowOff>
    </xdr:to>
    <xdr:grpSp>
      <xdr:nvGrpSpPr>
        <xdr:cNvPr id="21" name="Groupe 20">
          <a:extLst>
            <a:ext uri="{FF2B5EF4-FFF2-40B4-BE49-F238E27FC236}">
              <a16:creationId xmlns:a16="http://schemas.microsoft.com/office/drawing/2014/main" id="{570FAB10-6AC7-4DB3-BC07-C0C4CB1BB783}"/>
            </a:ext>
          </a:extLst>
        </xdr:cNvPr>
        <xdr:cNvGrpSpPr/>
      </xdr:nvGrpSpPr>
      <xdr:grpSpPr>
        <a:xfrm>
          <a:off x="4971975" y="2566373"/>
          <a:ext cx="546100" cy="308534"/>
          <a:chOff x="4485881" y="2259634"/>
          <a:chExt cx="513948" cy="320916"/>
        </a:xfrm>
      </xdr:grpSpPr>
      <xdr:pic>
        <xdr:nvPicPr>
          <xdr:cNvPr id="22" name="Image 21">
            <a:extLst>
              <a:ext uri="{FF2B5EF4-FFF2-40B4-BE49-F238E27FC236}">
                <a16:creationId xmlns:a16="http://schemas.microsoft.com/office/drawing/2014/main" id="{22CBA428-9EAE-39FA-9548-446DC24A21B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23" name="ZoneTexte 22">
            <a:extLst>
              <a:ext uri="{FF2B5EF4-FFF2-40B4-BE49-F238E27FC236}">
                <a16:creationId xmlns:a16="http://schemas.microsoft.com/office/drawing/2014/main" id="{8D7DBAE1-71A4-BED7-585E-903ABF97EC43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24" name="Image 23">
            <a:extLst>
              <a:ext uri="{FF2B5EF4-FFF2-40B4-BE49-F238E27FC236}">
                <a16:creationId xmlns:a16="http://schemas.microsoft.com/office/drawing/2014/main" id="{FCCA4039-A4A6-8DA2-6A25-68B953C9F13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213360</xdr:colOff>
      <xdr:row>7</xdr:row>
      <xdr:rowOff>415292</xdr:rowOff>
    </xdr:from>
    <xdr:to>
      <xdr:col>9</xdr:col>
      <xdr:colOff>251460</xdr:colOff>
      <xdr:row>8</xdr:row>
      <xdr:rowOff>307191</xdr:rowOff>
    </xdr:to>
    <xdr:grpSp>
      <xdr:nvGrpSpPr>
        <xdr:cNvPr id="25" name="Groupe 24">
          <a:extLst>
            <a:ext uri="{FF2B5EF4-FFF2-40B4-BE49-F238E27FC236}">
              <a16:creationId xmlns:a16="http://schemas.microsoft.com/office/drawing/2014/main" id="{A7B0DD75-3588-41B4-AE10-AA54DFA94166}"/>
            </a:ext>
          </a:extLst>
        </xdr:cNvPr>
        <xdr:cNvGrpSpPr/>
      </xdr:nvGrpSpPr>
      <xdr:grpSpPr>
        <a:xfrm>
          <a:off x="7011595" y="2554868"/>
          <a:ext cx="546100" cy="307264"/>
          <a:chOff x="4485881" y="2259634"/>
          <a:chExt cx="513948" cy="320916"/>
        </a:xfrm>
      </xdr:grpSpPr>
      <xdr:pic>
        <xdr:nvPicPr>
          <xdr:cNvPr id="26" name="Image 25">
            <a:extLst>
              <a:ext uri="{FF2B5EF4-FFF2-40B4-BE49-F238E27FC236}">
                <a16:creationId xmlns:a16="http://schemas.microsoft.com/office/drawing/2014/main" id="{F7D4FE61-09B2-F545-414B-7A6EF777E3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27" name="ZoneTexte 26">
            <a:extLst>
              <a:ext uri="{FF2B5EF4-FFF2-40B4-BE49-F238E27FC236}">
                <a16:creationId xmlns:a16="http://schemas.microsoft.com/office/drawing/2014/main" id="{1B4237DD-48C5-1159-CACB-44A65C4C1493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28" name="Image 27">
            <a:extLst>
              <a:ext uri="{FF2B5EF4-FFF2-40B4-BE49-F238E27FC236}">
                <a16:creationId xmlns:a16="http://schemas.microsoft.com/office/drawing/2014/main" id="{66686FCD-5765-0995-B915-BBC233BA52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139642</xdr:colOff>
      <xdr:row>74</xdr:row>
      <xdr:rowOff>188475</xdr:rowOff>
    </xdr:from>
    <xdr:to>
      <xdr:col>4</xdr:col>
      <xdr:colOff>62616</xdr:colOff>
      <xdr:row>81</xdr:row>
      <xdr:rowOff>5963</xdr:rowOff>
    </xdr:to>
    <xdr:grpSp>
      <xdr:nvGrpSpPr>
        <xdr:cNvPr id="29" name="Groupe 28">
          <a:extLst>
            <a:ext uri="{FF2B5EF4-FFF2-40B4-BE49-F238E27FC236}">
              <a16:creationId xmlns:a16="http://schemas.microsoft.com/office/drawing/2014/main" id="{D909F2A6-5FB0-446E-BA7A-045AFC3BD537}"/>
            </a:ext>
          </a:extLst>
        </xdr:cNvPr>
        <xdr:cNvGrpSpPr/>
      </xdr:nvGrpSpPr>
      <xdr:grpSpPr>
        <a:xfrm>
          <a:off x="139642" y="18207534"/>
          <a:ext cx="4689209" cy="1177135"/>
          <a:chOff x="1117324" y="13833908"/>
          <a:chExt cx="4022863" cy="1302999"/>
        </a:xfrm>
      </xdr:grpSpPr>
      <xdr:grpSp>
        <xdr:nvGrpSpPr>
          <xdr:cNvPr id="30" name="Groupe 29">
            <a:extLst>
              <a:ext uri="{FF2B5EF4-FFF2-40B4-BE49-F238E27FC236}">
                <a16:creationId xmlns:a16="http://schemas.microsoft.com/office/drawing/2014/main" id="{48F1B8F2-1799-581C-52E6-373E4A8E2A1E}"/>
              </a:ext>
            </a:extLst>
          </xdr:cNvPr>
          <xdr:cNvGrpSpPr/>
        </xdr:nvGrpSpPr>
        <xdr:grpSpPr>
          <a:xfrm>
            <a:off x="1117324" y="13833908"/>
            <a:ext cx="4022863" cy="1302999"/>
            <a:chOff x="1117324" y="13833908"/>
            <a:chExt cx="4022863" cy="1302999"/>
          </a:xfrm>
        </xdr:grpSpPr>
        <xdr:pic>
          <xdr:nvPicPr>
            <xdr:cNvPr id="34" name="Image 33">
              <a:extLst>
                <a:ext uri="{FF2B5EF4-FFF2-40B4-BE49-F238E27FC236}">
                  <a16:creationId xmlns:a16="http://schemas.microsoft.com/office/drawing/2014/main" id="{6717F2CF-F67A-6A84-7B9B-F3D3D0C38B7C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4064"/>
            <a:stretch/>
          </xdr:blipFill>
          <xdr:spPr bwMode="auto">
            <a:xfrm>
              <a:off x="1117324" y="13833908"/>
              <a:ext cx="4022863" cy="130299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35" name="ZoneTexte 34">
              <a:extLst>
                <a:ext uri="{FF2B5EF4-FFF2-40B4-BE49-F238E27FC236}">
                  <a16:creationId xmlns:a16="http://schemas.microsoft.com/office/drawing/2014/main" id="{91FCC55C-9419-8DDD-0A6F-3F98B30ADEBB}"/>
                </a:ext>
              </a:extLst>
            </xdr:cNvPr>
            <xdr:cNvSpPr txBox="1"/>
          </xdr:nvSpPr>
          <xdr:spPr>
            <a:xfrm>
              <a:off x="2178682" y="13983409"/>
              <a:ext cx="1845720" cy="34881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Steering</a:t>
              </a:r>
              <a:r>
                <a:rPr lang="fr-FR" sz="1200" baseline="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 rod length</a:t>
              </a:r>
            </a:p>
            <a:p>
              <a:endParaRPr lang="fr-FR" sz="1200">
                <a:solidFill>
                  <a:sysClr val="windowText" lastClr="000000"/>
                </a:solidFill>
                <a:latin typeface="Peugeot" panose="02000503040000020003" pitchFamily="2" charset="0"/>
              </a:endParaRPr>
            </a:p>
          </xdr:txBody>
        </xdr:sp>
      </xdr:grpSp>
      <xdr:cxnSp macro="">
        <xdr:nvCxnSpPr>
          <xdr:cNvPr id="31" name="Connecteur droit 30">
            <a:extLst>
              <a:ext uri="{FF2B5EF4-FFF2-40B4-BE49-F238E27FC236}">
                <a16:creationId xmlns:a16="http://schemas.microsoft.com/office/drawing/2014/main" id="{506AFAE6-4F7F-ED2C-F538-749C9408C5F3}"/>
              </a:ext>
            </a:extLst>
          </xdr:cNvPr>
          <xdr:cNvCxnSpPr/>
        </xdr:nvCxnSpPr>
        <xdr:spPr>
          <a:xfrm flipH="1">
            <a:off x="1346326" y="13947403"/>
            <a:ext cx="3544747" cy="2131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2" name="Connecteur droit 31">
            <a:extLst>
              <a:ext uri="{FF2B5EF4-FFF2-40B4-BE49-F238E27FC236}">
                <a16:creationId xmlns:a16="http://schemas.microsoft.com/office/drawing/2014/main" id="{D48DCC0C-43AC-49AD-9DD5-D84ED9B35F39}"/>
              </a:ext>
            </a:extLst>
          </xdr:cNvPr>
          <xdr:cNvCxnSpPr/>
        </xdr:nvCxnSpPr>
        <xdr:spPr>
          <a:xfrm flipV="1">
            <a:off x="1343938" y="13877065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3" name="Connecteur droit 32">
            <a:extLst>
              <a:ext uri="{FF2B5EF4-FFF2-40B4-BE49-F238E27FC236}">
                <a16:creationId xmlns:a16="http://schemas.microsoft.com/office/drawing/2014/main" id="{43D49669-DBF5-5DB7-52A1-EE4CF679860D}"/>
              </a:ext>
            </a:extLst>
          </xdr:cNvPr>
          <xdr:cNvCxnSpPr/>
        </xdr:nvCxnSpPr>
        <xdr:spPr>
          <a:xfrm flipV="1">
            <a:off x="4899343" y="13871203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220981</xdr:colOff>
      <xdr:row>60</xdr:row>
      <xdr:rowOff>54996</xdr:rowOff>
    </xdr:from>
    <xdr:to>
      <xdr:col>2</xdr:col>
      <xdr:colOff>430695</xdr:colOff>
      <xdr:row>73</xdr:row>
      <xdr:rowOff>39757</xdr:rowOff>
    </xdr:to>
    <xdr:grpSp>
      <xdr:nvGrpSpPr>
        <xdr:cNvPr id="36" name="Groupe 35">
          <a:extLst>
            <a:ext uri="{FF2B5EF4-FFF2-40B4-BE49-F238E27FC236}">
              <a16:creationId xmlns:a16="http://schemas.microsoft.com/office/drawing/2014/main" id="{546E8880-C358-4927-AB5A-CB2C4269D90F}"/>
            </a:ext>
          </a:extLst>
        </xdr:cNvPr>
        <xdr:cNvGrpSpPr/>
      </xdr:nvGrpSpPr>
      <xdr:grpSpPr>
        <a:xfrm>
          <a:off x="220981" y="15354761"/>
          <a:ext cx="3123243" cy="2509820"/>
          <a:chOff x="231913" y="11362084"/>
          <a:chExt cx="2676253" cy="2359588"/>
        </a:xfrm>
      </xdr:grpSpPr>
      <xdr:grpSp>
        <xdr:nvGrpSpPr>
          <xdr:cNvPr id="37" name="Groupe 36">
            <a:extLst>
              <a:ext uri="{FF2B5EF4-FFF2-40B4-BE49-F238E27FC236}">
                <a16:creationId xmlns:a16="http://schemas.microsoft.com/office/drawing/2014/main" id="{FF698341-6B3E-1416-303F-9AD883DF9E76}"/>
              </a:ext>
            </a:extLst>
          </xdr:cNvPr>
          <xdr:cNvGrpSpPr/>
        </xdr:nvGrpSpPr>
        <xdr:grpSpPr>
          <a:xfrm>
            <a:off x="231913" y="11362084"/>
            <a:ext cx="2676253" cy="2359588"/>
            <a:chOff x="231913" y="11362084"/>
            <a:chExt cx="2676253" cy="2359588"/>
          </a:xfrm>
        </xdr:grpSpPr>
        <xdr:pic>
          <xdr:nvPicPr>
            <xdr:cNvPr id="39" name="Image 38">
              <a:extLst>
                <a:ext uri="{FF2B5EF4-FFF2-40B4-BE49-F238E27FC236}">
                  <a16:creationId xmlns:a16="http://schemas.microsoft.com/office/drawing/2014/main" id="{8A03AA31-D739-A501-C067-238139658A6F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98" r="5783"/>
            <a:stretch/>
          </xdr:blipFill>
          <xdr:spPr bwMode="auto">
            <a:xfrm>
              <a:off x="231913" y="11362084"/>
              <a:ext cx="2663685" cy="235958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40" name="Connecteur droit 39">
              <a:extLst>
                <a:ext uri="{FF2B5EF4-FFF2-40B4-BE49-F238E27FC236}">
                  <a16:creationId xmlns:a16="http://schemas.microsoft.com/office/drawing/2014/main" id="{BD7BEB8F-D0FE-28F6-BBB7-700CD741D09C}"/>
                </a:ext>
              </a:extLst>
            </xdr:cNvPr>
            <xdr:cNvCxnSpPr/>
          </xdr:nvCxnSpPr>
          <xdr:spPr>
            <a:xfrm flipH="1" flipV="1">
              <a:off x="1781184" y="12245942"/>
              <a:ext cx="1126982" cy="1501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41" name="Connecteur droit 40">
              <a:extLst>
                <a:ext uri="{FF2B5EF4-FFF2-40B4-BE49-F238E27FC236}">
                  <a16:creationId xmlns:a16="http://schemas.microsoft.com/office/drawing/2014/main" id="{9C8444D0-9B59-5F6D-E1B7-E330149874CF}"/>
                </a:ext>
              </a:extLst>
            </xdr:cNvPr>
            <xdr:cNvCxnSpPr/>
          </xdr:nvCxnSpPr>
          <xdr:spPr>
            <a:xfrm flipH="1">
              <a:off x="2850359" y="12251355"/>
              <a:ext cx="3226" cy="1427676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38" name="ZoneTexte 37">
            <a:extLst>
              <a:ext uri="{FF2B5EF4-FFF2-40B4-BE49-F238E27FC236}">
                <a16:creationId xmlns:a16="http://schemas.microsoft.com/office/drawing/2014/main" id="{C6ED90EF-E452-91DB-676D-9AF7134D79C6}"/>
              </a:ext>
            </a:extLst>
          </xdr:cNvPr>
          <xdr:cNvSpPr txBox="1"/>
        </xdr:nvSpPr>
        <xdr:spPr>
          <a:xfrm>
            <a:off x="515415" y="12991390"/>
            <a:ext cx="1654629" cy="296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Front ride height</a:t>
            </a:r>
          </a:p>
        </xdr:txBody>
      </xdr:sp>
    </xdr:grpSp>
    <xdr:clientData/>
  </xdr:twoCellAnchor>
  <xdr:twoCellAnchor>
    <xdr:from>
      <xdr:col>2</xdr:col>
      <xdr:colOff>622853</xdr:colOff>
      <xdr:row>60</xdr:row>
      <xdr:rowOff>119269</xdr:rowOff>
    </xdr:from>
    <xdr:to>
      <xdr:col>7</xdr:col>
      <xdr:colOff>337924</xdr:colOff>
      <xdr:row>73</xdr:row>
      <xdr:rowOff>6295</xdr:rowOff>
    </xdr:to>
    <xdr:grpSp>
      <xdr:nvGrpSpPr>
        <xdr:cNvPr id="42" name="Groupe 41">
          <a:extLst>
            <a:ext uri="{FF2B5EF4-FFF2-40B4-BE49-F238E27FC236}">
              <a16:creationId xmlns:a16="http://schemas.microsoft.com/office/drawing/2014/main" id="{805FF62E-4EFD-4AEB-88F5-CE00C233C472}"/>
            </a:ext>
          </a:extLst>
        </xdr:cNvPr>
        <xdr:cNvGrpSpPr/>
      </xdr:nvGrpSpPr>
      <xdr:grpSpPr>
        <a:xfrm>
          <a:off x="3536382" y="15419034"/>
          <a:ext cx="3091777" cy="2412085"/>
          <a:chOff x="2898069" y="11425444"/>
          <a:chExt cx="2547849" cy="2224295"/>
        </a:xfrm>
      </xdr:grpSpPr>
      <xdr:grpSp>
        <xdr:nvGrpSpPr>
          <xdr:cNvPr id="43" name="Groupe 42">
            <a:extLst>
              <a:ext uri="{FF2B5EF4-FFF2-40B4-BE49-F238E27FC236}">
                <a16:creationId xmlns:a16="http://schemas.microsoft.com/office/drawing/2014/main" id="{D1A74C04-8161-B13A-2BA5-58B44BA66B39}"/>
              </a:ext>
            </a:extLst>
          </xdr:cNvPr>
          <xdr:cNvGrpSpPr/>
        </xdr:nvGrpSpPr>
        <xdr:grpSpPr>
          <a:xfrm>
            <a:off x="2898069" y="11425444"/>
            <a:ext cx="2547849" cy="2224295"/>
            <a:chOff x="2898754" y="11372436"/>
            <a:chExt cx="2841882" cy="2390984"/>
          </a:xfrm>
        </xdr:grpSpPr>
        <xdr:grpSp>
          <xdr:nvGrpSpPr>
            <xdr:cNvPr id="45" name="Groupe 44">
              <a:extLst>
                <a:ext uri="{FF2B5EF4-FFF2-40B4-BE49-F238E27FC236}">
                  <a16:creationId xmlns:a16="http://schemas.microsoft.com/office/drawing/2014/main" id="{4CB0BB12-2FBE-18DD-C68F-B7ED644C4DB3}"/>
                </a:ext>
              </a:extLst>
            </xdr:cNvPr>
            <xdr:cNvGrpSpPr/>
          </xdr:nvGrpSpPr>
          <xdr:grpSpPr>
            <a:xfrm>
              <a:off x="2898754" y="11372436"/>
              <a:ext cx="2841882" cy="2390984"/>
              <a:chOff x="2898754" y="11372436"/>
              <a:chExt cx="2841882" cy="2390984"/>
            </a:xfrm>
          </xdr:grpSpPr>
          <xdr:pic>
            <xdr:nvPicPr>
              <xdr:cNvPr id="48" name="Image 47">
                <a:extLst>
                  <a:ext uri="{FF2B5EF4-FFF2-40B4-BE49-F238E27FC236}">
                    <a16:creationId xmlns:a16="http://schemas.microsoft.com/office/drawing/2014/main" id="{302D708A-4D45-756D-2F0B-32CE23123360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-7927" t="2061" r="7927" b="-821"/>
              <a:stretch/>
            </xdr:blipFill>
            <xdr:spPr bwMode="auto">
              <a:xfrm>
                <a:off x="2898754" y="11372436"/>
                <a:ext cx="2841882" cy="2390984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49" name="Connecteur droit 48">
                <a:extLst>
                  <a:ext uri="{FF2B5EF4-FFF2-40B4-BE49-F238E27FC236}">
                    <a16:creationId xmlns:a16="http://schemas.microsoft.com/office/drawing/2014/main" id="{FECE5AAA-230E-2AFC-2C5C-771D98CC05B8}"/>
                  </a:ext>
                </a:extLst>
              </xdr:cNvPr>
              <xdr:cNvCxnSpPr/>
            </xdr:nvCxnSpPr>
            <xdr:spPr>
              <a:xfrm flipH="1" flipV="1">
                <a:off x="3266572" y="12084940"/>
                <a:ext cx="2330815" cy="5560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none" w="med" len="med"/>
                <a:tailEnd type="non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50" name="Connecteur droit 49">
                <a:extLst>
                  <a:ext uri="{FF2B5EF4-FFF2-40B4-BE49-F238E27FC236}">
                    <a16:creationId xmlns:a16="http://schemas.microsoft.com/office/drawing/2014/main" id="{879E25FE-7EEC-7F7F-084F-33371E3328B4}"/>
                  </a:ext>
                </a:extLst>
              </xdr:cNvPr>
              <xdr:cNvCxnSpPr/>
            </xdr:nvCxnSpPr>
            <xdr:spPr>
              <a:xfrm flipH="1">
                <a:off x="5541894" y="12086237"/>
                <a:ext cx="5671" cy="1577466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triangl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46" name="Rectangle 45">
              <a:extLst>
                <a:ext uri="{FF2B5EF4-FFF2-40B4-BE49-F238E27FC236}">
                  <a16:creationId xmlns:a16="http://schemas.microsoft.com/office/drawing/2014/main" id="{763A0324-8C50-2A69-C28B-4F29E748DD4D}"/>
                </a:ext>
              </a:extLst>
            </xdr:cNvPr>
            <xdr:cNvSpPr/>
          </xdr:nvSpPr>
          <xdr:spPr>
            <a:xfrm>
              <a:off x="4141011" y="11717673"/>
              <a:ext cx="878381" cy="342786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Rear rail</a:t>
              </a:r>
            </a:p>
          </xdr:txBody>
        </xdr:sp>
        <xdr:sp macro="" textlink="">
          <xdr:nvSpPr>
            <xdr:cNvPr id="47" name="ZoneTexte 46">
              <a:extLst>
                <a:ext uri="{FF2B5EF4-FFF2-40B4-BE49-F238E27FC236}">
                  <a16:creationId xmlns:a16="http://schemas.microsoft.com/office/drawing/2014/main" id="{19D44F37-FC51-1CB8-FAB3-04CAF93D3090}"/>
                </a:ext>
              </a:extLst>
            </xdr:cNvPr>
            <xdr:cNvSpPr txBox="1"/>
          </xdr:nvSpPr>
          <xdr:spPr>
            <a:xfrm>
              <a:off x="3462131" y="12862181"/>
              <a:ext cx="1817915" cy="29864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Rear ride height</a:t>
              </a:r>
            </a:p>
          </xdr:txBody>
        </xdr:sp>
      </xdr:grpSp>
      <xdr:sp macro="" textlink="">
        <xdr:nvSpPr>
          <xdr:cNvPr id="44" name="ZoneTexte 43">
            <a:extLst>
              <a:ext uri="{FF2B5EF4-FFF2-40B4-BE49-F238E27FC236}">
                <a16:creationId xmlns:a16="http://schemas.microsoft.com/office/drawing/2014/main" id="{47AED9AC-9D4A-906C-EB89-3D6C0CF99C2F}"/>
              </a:ext>
            </a:extLst>
          </xdr:cNvPr>
          <xdr:cNvSpPr txBox="1"/>
        </xdr:nvSpPr>
        <xdr:spPr>
          <a:xfrm>
            <a:off x="4528811" y="13300626"/>
            <a:ext cx="666041" cy="22321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100">
                <a:solidFill>
                  <a:sysClr val="windowText" lastClr="000000"/>
                </a:solidFill>
                <a:latin typeface="Peugeot" panose="02000503040000020003" pitchFamily="2" charset="0"/>
              </a:rPr>
              <a:t>Ground</a:t>
            </a:r>
          </a:p>
        </xdr:txBody>
      </xdr:sp>
    </xdr:grpSp>
    <xdr:clientData/>
  </xdr:twoCellAnchor>
  <xdr:twoCellAnchor>
    <xdr:from>
      <xdr:col>5</xdr:col>
      <xdr:colOff>28990</xdr:colOff>
      <xdr:row>74</xdr:row>
      <xdr:rowOff>8946</xdr:rowOff>
    </xdr:from>
    <xdr:to>
      <xdr:col>10</xdr:col>
      <xdr:colOff>84487</xdr:colOff>
      <xdr:row>81</xdr:row>
      <xdr:rowOff>56654</xdr:rowOff>
    </xdr:to>
    <xdr:grpSp>
      <xdr:nvGrpSpPr>
        <xdr:cNvPr id="51" name="Groupe 50">
          <a:extLst>
            <a:ext uri="{FF2B5EF4-FFF2-40B4-BE49-F238E27FC236}">
              <a16:creationId xmlns:a16="http://schemas.microsoft.com/office/drawing/2014/main" id="{822ADC97-95C2-4964-BBAE-FD4D8A39849A}"/>
            </a:ext>
          </a:extLst>
        </xdr:cNvPr>
        <xdr:cNvGrpSpPr/>
      </xdr:nvGrpSpPr>
      <xdr:grpSpPr>
        <a:xfrm>
          <a:off x="5303225" y="18028005"/>
          <a:ext cx="2595497" cy="1407355"/>
          <a:chOff x="4463495" y="13795357"/>
          <a:chExt cx="2341497" cy="1379548"/>
        </a:xfrm>
      </xdr:grpSpPr>
      <xdr:sp macro="" textlink="">
        <xdr:nvSpPr>
          <xdr:cNvPr id="52" name="ZoneTexte 51">
            <a:extLst>
              <a:ext uri="{FF2B5EF4-FFF2-40B4-BE49-F238E27FC236}">
                <a16:creationId xmlns:a16="http://schemas.microsoft.com/office/drawing/2014/main" id="{9F63A93E-0564-9DC7-03DE-2D3EA32AB9AE}"/>
              </a:ext>
            </a:extLst>
          </xdr:cNvPr>
          <xdr:cNvSpPr txBox="1"/>
        </xdr:nvSpPr>
        <xdr:spPr>
          <a:xfrm>
            <a:off x="4463495" y="14098951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HA shims</a:t>
            </a:r>
          </a:p>
        </xdr:txBody>
      </xdr:sp>
      <xdr:sp macro="" textlink="">
        <xdr:nvSpPr>
          <xdr:cNvPr id="53" name="ZoneTexte 52">
            <a:extLst>
              <a:ext uri="{FF2B5EF4-FFF2-40B4-BE49-F238E27FC236}">
                <a16:creationId xmlns:a16="http://schemas.microsoft.com/office/drawing/2014/main" id="{A357B49B-3FB8-433E-A564-3248A7E6F889}"/>
              </a:ext>
            </a:extLst>
          </xdr:cNvPr>
          <xdr:cNvSpPr txBox="1"/>
        </xdr:nvSpPr>
        <xdr:spPr>
          <a:xfrm>
            <a:off x="4473102" y="14635663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HB shims</a:t>
            </a:r>
          </a:p>
        </xdr:txBody>
      </xdr:sp>
      <xdr:grpSp>
        <xdr:nvGrpSpPr>
          <xdr:cNvPr id="54" name="Groupe 53">
            <a:extLst>
              <a:ext uri="{FF2B5EF4-FFF2-40B4-BE49-F238E27FC236}">
                <a16:creationId xmlns:a16="http://schemas.microsoft.com/office/drawing/2014/main" id="{6919883E-2F1D-1398-C7B4-3196F6E65DF4}"/>
              </a:ext>
            </a:extLst>
          </xdr:cNvPr>
          <xdr:cNvGrpSpPr/>
        </xdr:nvGrpSpPr>
        <xdr:grpSpPr>
          <a:xfrm>
            <a:off x="5300871" y="13795357"/>
            <a:ext cx="1504121" cy="1379548"/>
            <a:chOff x="6904383" y="13702591"/>
            <a:chExt cx="1504121" cy="1379548"/>
          </a:xfrm>
        </xdr:grpSpPr>
        <xdr:pic>
          <xdr:nvPicPr>
            <xdr:cNvPr id="55" name="Image 54">
              <a:extLst>
                <a:ext uri="{FF2B5EF4-FFF2-40B4-BE49-F238E27FC236}">
                  <a16:creationId xmlns:a16="http://schemas.microsoft.com/office/drawing/2014/main" id="{249B499D-7182-F7A6-C118-F5D77B96B118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4455" r="1"/>
            <a:stretch/>
          </xdr:blipFill>
          <xdr:spPr bwMode="auto">
            <a:xfrm>
              <a:off x="7083287" y="13702591"/>
              <a:ext cx="1325217" cy="13795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56" name="Connecteur droit 55">
              <a:extLst>
                <a:ext uri="{FF2B5EF4-FFF2-40B4-BE49-F238E27FC236}">
                  <a16:creationId xmlns:a16="http://schemas.microsoft.com/office/drawing/2014/main" id="{60C27A9E-690D-5F02-DAD8-4D728D4D146B}"/>
                </a:ext>
              </a:extLst>
            </xdr:cNvPr>
            <xdr:cNvCxnSpPr/>
          </xdr:nvCxnSpPr>
          <xdr:spPr>
            <a:xfrm flipV="1">
              <a:off x="6904383" y="14549231"/>
              <a:ext cx="674204" cy="101047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Connecteur droit 56">
              <a:extLst>
                <a:ext uri="{FF2B5EF4-FFF2-40B4-BE49-F238E27FC236}">
                  <a16:creationId xmlns:a16="http://schemas.microsoft.com/office/drawing/2014/main" id="{F81C1971-571F-0D7A-0EA0-7C8E997F8E6B}"/>
                </a:ext>
              </a:extLst>
            </xdr:cNvPr>
            <xdr:cNvCxnSpPr/>
          </xdr:nvCxnSpPr>
          <xdr:spPr>
            <a:xfrm>
              <a:off x="6904383" y="14159948"/>
              <a:ext cx="674204" cy="57979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1069783</xdr:colOff>
      <xdr:row>71</xdr:row>
      <xdr:rowOff>53340</xdr:rowOff>
    </xdr:from>
    <xdr:to>
      <xdr:col>1</xdr:col>
      <xdr:colOff>1874520</xdr:colOff>
      <xdr:row>72</xdr:row>
      <xdr:rowOff>120513</xdr:rowOff>
    </xdr:to>
    <xdr:sp macro="" textlink="">
      <xdr:nvSpPr>
        <xdr:cNvPr id="69" name="ZoneTexte 68">
          <a:extLst>
            <a:ext uri="{FF2B5EF4-FFF2-40B4-BE49-F238E27FC236}">
              <a16:creationId xmlns:a16="http://schemas.microsoft.com/office/drawing/2014/main" id="{E462A6F8-AA54-4978-9136-5F8CAFF846CA}"/>
            </a:ext>
          </a:extLst>
        </xdr:cNvPr>
        <xdr:cNvSpPr txBox="1"/>
      </xdr:nvSpPr>
      <xdr:spPr>
        <a:xfrm>
          <a:off x="1519363" y="14561820"/>
          <a:ext cx="804737" cy="2576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ysClr val="windowText" lastClr="000000"/>
              </a:solidFill>
              <a:latin typeface="Peugeot" panose="02000503040000020003" pitchFamily="2" charset="0"/>
            </a:rPr>
            <a:t>Ground</a:t>
          </a:r>
        </a:p>
      </xdr:txBody>
    </xdr:sp>
    <xdr:clientData/>
  </xdr:twoCellAnchor>
  <xdr:twoCellAnchor>
    <xdr:from>
      <xdr:col>8</xdr:col>
      <xdr:colOff>422743</xdr:colOff>
      <xdr:row>60</xdr:row>
      <xdr:rowOff>115671</xdr:rowOff>
    </xdr:from>
    <xdr:to>
      <xdr:col>12</xdr:col>
      <xdr:colOff>1046922</xdr:colOff>
      <xdr:row>73</xdr:row>
      <xdr:rowOff>46383</xdr:rowOff>
    </xdr:to>
    <xdr:grpSp>
      <xdr:nvGrpSpPr>
        <xdr:cNvPr id="70" name="Groupe 69">
          <a:extLst>
            <a:ext uri="{FF2B5EF4-FFF2-40B4-BE49-F238E27FC236}">
              <a16:creationId xmlns:a16="http://schemas.microsoft.com/office/drawing/2014/main" id="{32CB27DF-DB49-4A87-AA2A-E8EB330DE9AE}"/>
            </a:ext>
          </a:extLst>
        </xdr:cNvPr>
        <xdr:cNvGrpSpPr/>
      </xdr:nvGrpSpPr>
      <xdr:grpSpPr>
        <a:xfrm>
          <a:off x="7220978" y="15415436"/>
          <a:ext cx="3746885" cy="2455771"/>
          <a:chOff x="5718312" y="11345564"/>
          <a:chExt cx="2941982" cy="2410047"/>
        </a:xfrm>
      </xdr:grpSpPr>
      <xdr:pic>
        <xdr:nvPicPr>
          <xdr:cNvPr id="71" name="Image 70">
            <a:extLst>
              <a:ext uri="{FF2B5EF4-FFF2-40B4-BE49-F238E27FC236}">
                <a16:creationId xmlns:a16="http://schemas.microsoft.com/office/drawing/2014/main" id="{48FFA62D-7069-59EE-FCFF-C89EF8CD1AC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62"/>
          <a:stretch/>
        </xdr:blipFill>
        <xdr:spPr bwMode="auto">
          <a:xfrm flipH="1">
            <a:off x="7282069" y="11540240"/>
            <a:ext cx="1378225" cy="22153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72" name="ZoneTexte 71">
            <a:extLst>
              <a:ext uri="{FF2B5EF4-FFF2-40B4-BE49-F238E27FC236}">
                <a16:creationId xmlns:a16="http://schemas.microsoft.com/office/drawing/2014/main" id="{EF60ED2A-2578-9F24-AD1B-B26E7037173A}"/>
              </a:ext>
            </a:extLst>
          </xdr:cNvPr>
          <xdr:cNvSpPr txBox="1"/>
        </xdr:nvSpPr>
        <xdr:spPr>
          <a:xfrm rot="16200000">
            <a:off x="6264847" y="12326593"/>
            <a:ext cx="1629826" cy="2778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Cup heights</a:t>
            </a:r>
          </a:p>
        </xdr:txBody>
      </xdr:sp>
      <xdr:cxnSp macro="">
        <xdr:nvCxnSpPr>
          <xdr:cNvPr id="73" name="Connecteur droit 72">
            <a:extLst>
              <a:ext uri="{FF2B5EF4-FFF2-40B4-BE49-F238E27FC236}">
                <a16:creationId xmlns:a16="http://schemas.microsoft.com/office/drawing/2014/main" id="{4BB9D896-3497-9DD5-E685-4E75B5B1FD10}"/>
              </a:ext>
            </a:extLst>
          </xdr:cNvPr>
          <xdr:cNvCxnSpPr/>
        </xdr:nvCxnSpPr>
        <xdr:spPr>
          <a:xfrm flipH="1" flipV="1">
            <a:off x="7357068" y="11884798"/>
            <a:ext cx="57523" cy="1433637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74" name="Groupe 73">
            <a:extLst>
              <a:ext uri="{FF2B5EF4-FFF2-40B4-BE49-F238E27FC236}">
                <a16:creationId xmlns:a16="http://schemas.microsoft.com/office/drawing/2014/main" id="{1CF5B44A-B338-930C-C332-610A7FADD2CB}"/>
              </a:ext>
            </a:extLst>
          </xdr:cNvPr>
          <xdr:cNvGrpSpPr/>
        </xdr:nvGrpSpPr>
        <xdr:grpSpPr>
          <a:xfrm>
            <a:off x="5718312" y="11345564"/>
            <a:ext cx="1066802" cy="2348239"/>
            <a:chOff x="5632174" y="11345564"/>
            <a:chExt cx="1066802" cy="2348239"/>
          </a:xfrm>
        </xdr:grpSpPr>
        <xdr:pic>
          <xdr:nvPicPr>
            <xdr:cNvPr id="77" name="Image 1" descr="cid:image009.png@01D62878.BEEDA440">
              <a:extLst>
                <a:ext uri="{FF2B5EF4-FFF2-40B4-BE49-F238E27FC236}">
                  <a16:creationId xmlns:a16="http://schemas.microsoft.com/office/drawing/2014/main" id="{61EE8BB5-56D8-B003-0E55-B8E92F694DA5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7348" r="11450"/>
            <a:stretch/>
          </xdr:blipFill>
          <xdr:spPr bwMode="auto">
            <a:xfrm>
              <a:off x="5632174" y="11345564"/>
              <a:ext cx="1027044" cy="234823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78" name="Connecteur droit 77">
              <a:extLst>
                <a:ext uri="{FF2B5EF4-FFF2-40B4-BE49-F238E27FC236}">
                  <a16:creationId xmlns:a16="http://schemas.microsoft.com/office/drawing/2014/main" id="{5DFB4400-D7C4-09EA-8E67-55D1F86A98CE}"/>
                </a:ext>
              </a:extLst>
            </xdr:cNvPr>
            <xdr:cNvCxnSpPr/>
          </xdr:nvCxnSpPr>
          <xdr:spPr>
            <a:xfrm flipV="1">
              <a:off x="6652591" y="11977564"/>
              <a:ext cx="2113" cy="260819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79" name="Connecteur droit 78">
              <a:extLst>
                <a:ext uri="{FF2B5EF4-FFF2-40B4-BE49-F238E27FC236}">
                  <a16:creationId xmlns:a16="http://schemas.microsoft.com/office/drawing/2014/main" id="{A3893B26-8C50-1E45-49B4-FE3DD224535B}"/>
                </a:ext>
              </a:extLst>
            </xdr:cNvPr>
            <xdr:cNvCxnSpPr/>
          </xdr:nvCxnSpPr>
          <xdr:spPr>
            <a:xfrm flipH="1" flipV="1">
              <a:off x="6006430" y="1198203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0" name="Connecteur droit 79">
              <a:extLst>
                <a:ext uri="{FF2B5EF4-FFF2-40B4-BE49-F238E27FC236}">
                  <a16:creationId xmlns:a16="http://schemas.microsoft.com/office/drawing/2014/main" id="{F4317CBD-E74D-2E76-A760-27B9D6E345F8}"/>
                </a:ext>
              </a:extLst>
            </xdr:cNvPr>
            <xdr:cNvCxnSpPr/>
          </xdr:nvCxnSpPr>
          <xdr:spPr>
            <a:xfrm flipH="1" flipV="1">
              <a:off x="6006432" y="1223382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75" name="Connecteur droit 74">
            <a:extLst>
              <a:ext uri="{FF2B5EF4-FFF2-40B4-BE49-F238E27FC236}">
                <a16:creationId xmlns:a16="http://schemas.microsoft.com/office/drawing/2014/main" id="{B03A0444-E818-F61D-3A75-4F4282E3EB60}"/>
              </a:ext>
            </a:extLst>
          </xdr:cNvPr>
          <xdr:cNvCxnSpPr/>
        </xdr:nvCxnSpPr>
        <xdr:spPr>
          <a:xfrm flipH="1">
            <a:off x="7318395" y="11820939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76" name="Connecteur droit 75">
            <a:extLst>
              <a:ext uri="{FF2B5EF4-FFF2-40B4-BE49-F238E27FC236}">
                <a16:creationId xmlns:a16="http://schemas.microsoft.com/office/drawing/2014/main" id="{C654481E-E5FA-005D-6E85-F088D31FF502}"/>
              </a:ext>
            </a:extLst>
          </xdr:cNvPr>
          <xdr:cNvCxnSpPr/>
        </xdr:nvCxnSpPr>
        <xdr:spPr>
          <a:xfrm flipH="1">
            <a:off x="7391282" y="13265426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286308</xdr:colOff>
      <xdr:row>74</xdr:row>
      <xdr:rowOff>65442</xdr:rowOff>
    </xdr:from>
    <xdr:to>
      <xdr:col>12</xdr:col>
      <xdr:colOff>873296</xdr:colOff>
      <xdr:row>81</xdr:row>
      <xdr:rowOff>91770</xdr:rowOff>
    </xdr:to>
    <xdr:grpSp>
      <xdr:nvGrpSpPr>
        <xdr:cNvPr id="115" name="Groupe 114">
          <a:extLst>
            <a:ext uri="{FF2B5EF4-FFF2-40B4-BE49-F238E27FC236}">
              <a16:creationId xmlns:a16="http://schemas.microsoft.com/office/drawing/2014/main" id="{57B3E5A1-E158-4FBD-A2B1-C64BD630F282}"/>
            </a:ext>
          </a:extLst>
        </xdr:cNvPr>
        <xdr:cNvGrpSpPr/>
      </xdr:nvGrpSpPr>
      <xdr:grpSpPr>
        <a:xfrm>
          <a:off x="8100543" y="18084501"/>
          <a:ext cx="2693694" cy="1385975"/>
          <a:chOff x="6420982" y="13617235"/>
          <a:chExt cx="2278324" cy="1470364"/>
        </a:xfrm>
      </xdr:grpSpPr>
      <xdr:pic>
        <xdr:nvPicPr>
          <xdr:cNvPr id="116" name="Image 115">
            <a:extLst>
              <a:ext uri="{FF2B5EF4-FFF2-40B4-BE49-F238E27FC236}">
                <a16:creationId xmlns:a16="http://schemas.microsoft.com/office/drawing/2014/main" id="{9650F380-1C2B-4D14-A12A-C4D6F68E91C8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1" b="10334"/>
          <a:stretch/>
        </xdr:blipFill>
        <xdr:spPr bwMode="auto">
          <a:xfrm>
            <a:off x="7336942" y="13617235"/>
            <a:ext cx="1362364" cy="14703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17" name="Connecteur droit 116">
            <a:extLst>
              <a:ext uri="{FF2B5EF4-FFF2-40B4-BE49-F238E27FC236}">
                <a16:creationId xmlns:a16="http://schemas.microsoft.com/office/drawing/2014/main" id="{AA91AE90-1BD9-AAD8-3BB6-828943DC1020}"/>
              </a:ext>
            </a:extLst>
          </xdr:cNvPr>
          <xdr:cNvCxnSpPr/>
        </xdr:nvCxnSpPr>
        <xdr:spPr>
          <a:xfrm flipH="1" flipV="1">
            <a:off x="7422921" y="13782261"/>
            <a:ext cx="393792" cy="3810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8" name="Connecteur droit 117">
            <a:extLst>
              <a:ext uri="{FF2B5EF4-FFF2-40B4-BE49-F238E27FC236}">
                <a16:creationId xmlns:a16="http://schemas.microsoft.com/office/drawing/2014/main" id="{FBCB3501-1690-F959-C492-2C96D6E8A5DE}"/>
              </a:ext>
            </a:extLst>
          </xdr:cNvPr>
          <xdr:cNvCxnSpPr/>
        </xdr:nvCxnSpPr>
        <xdr:spPr>
          <a:xfrm flipH="1" flipV="1">
            <a:off x="7334320" y="14831264"/>
            <a:ext cx="437335" cy="3829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9" name="Connecteur droit 118">
            <a:extLst>
              <a:ext uri="{FF2B5EF4-FFF2-40B4-BE49-F238E27FC236}">
                <a16:creationId xmlns:a16="http://schemas.microsoft.com/office/drawing/2014/main" id="{E44D4EFD-1530-DA35-72EF-9D984D7EC78B}"/>
              </a:ext>
            </a:extLst>
          </xdr:cNvPr>
          <xdr:cNvCxnSpPr/>
        </xdr:nvCxnSpPr>
        <xdr:spPr>
          <a:xfrm flipV="1">
            <a:off x="7421217" y="13786427"/>
            <a:ext cx="89358" cy="1036130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0" name="ZoneTexte 119">
            <a:extLst>
              <a:ext uri="{FF2B5EF4-FFF2-40B4-BE49-F238E27FC236}">
                <a16:creationId xmlns:a16="http://schemas.microsoft.com/office/drawing/2014/main" id="{98992FF5-DA1A-DE2A-9AA6-80F0034BCBF3}"/>
              </a:ext>
            </a:extLst>
          </xdr:cNvPr>
          <xdr:cNvSpPr txBox="1"/>
        </xdr:nvSpPr>
        <xdr:spPr>
          <a:xfrm>
            <a:off x="6420982" y="14054814"/>
            <a:ext cx="892103" cy="6576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ARB rod length</a:t>
            </a:r>
          </a:p>
        </xdr:txBody>
      </xdr:sp>
    </xdr:grpSp>
    <xdr:clientData/>
  </xdr:twoCellAnchor>
  <xdr:twoCellAnchor>
    <xdr:from>
      <xdr:col>0</xdr:col>
      <xdr:colOff>8965</xdr:colOff>
      <xdr:row>73</xdr:row>
      <xdr:rowOff>46382</xdr:rowOff>
    </xdr:from>
    <xdr:to>
      <xdr:col>12</xdr:col>
      <xdr:colOff>1351722</xdr:colOff>
      <xdr:row>73</xdr:row>
      <xdr:rowOff>81305</xdr:rowOff>
    </xdr:to>
    <xdr:cxnSp macro="">
      <xdr:nvCxnSpPr>
        <xdr:cNvPr id="139" name="Connecteur droit 138">
          <a:extLst>
            <a:ext uri="{FF2B5EF4-FFF2-40B4-BE49-F238E27FC236}">
              <a16:creationId xmlns:a16="http://schemas.microsoft.com/office/drawing/2014/main" id="{A2C977D4-AFC8-44F5-B7F0-BF3924EF360C}"/>
            </a:ext>
          </a:extLst>
        </xdr:cNvPr>
        <xdr:cNvCxnSpPr/>
      </xdr:nvCxnSpPr>
      <xdr:spPr>
        <a:xfrm flipH="1">
          <a:off x="8965" y="18075965"/>
          <a:ext cx="10274722" cy="3492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205740</xdr:colOff>
      <xdr:row>8</xdr:row>
      <xdr:rowOff>11432</xdr:rowOff>
    </xdr:from>
    <xdr:to>
      <xdr:col>5</xdr:col>
      <xdr:colOff>243840</xdr:colOff>
      <xdr:row>9</xdr:row>
      <xdr:rowOff>6201</xdr:rowOff>
    </xdr:to>
    <xdr:grpSp>
      <xdr:nvGrpSpPr>
        <xdr:cNvPr id="144" name="Groupe 143">
          <a:extLst>
            <a:ext uri="{FF2B5EF4-FFF2-40B4-BE49-F238E27FC236}">
              <a16:creationId xmlns:a16="http://schemas.microsoft.com/office/drawing/2014/main" id="{2A150B3C-9BAB-462D-B601-2C8501A7E791}"/>
            </a:ext>
          </a:extLst>
        </xdr:cNvPr>
        <xdr:cNvGrpSpPr/>
      </xdr:nvGrpSpPr>
      <xdr:grpSpPr>
        <a:xfrm>
          <a:off x="4971975" y="2566373"/>
          <a:ext cx="546100" cy="308534"/>
          <a:chOff x="4485881" y="2259634"/>
          <a:chExt cx="513948" cy="320916"/>
        </a:xfrm>
      </xdr:grpSpPr>
      <xdr:pic>
        <xdr:nvPicPr>
          <xdr:cNvPr id="145" name="Image 144">
            <a:extLst>
              <a:ext uri="{FF2B5EF4-FFF2-40B4-BE49-F238E27FC236}">
                <a16:creationId xmlns:a16="http://schemas.microsoft.com/office/drawing/2014/main" id="{4A613930-F647-5B26-A965-EF88BBB20EF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146" name="ZoneTexte 145">
            <a:extLst>
              <a:ext uri="{FF2B5EF4-FFF2-40B4-BE49-F238E27FC236}">
                <a16:creationId xmlns:a16="http://schemas.microsoft.com/office/drawing/2014/main" id="{5FA2551B-B60E-C0DC-09F5-B5FCA4A7DDA3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147" name="Image 146">
            <a:extLst>
              <a:ext uri="{FF2B5EF4-FFF2-40B4-BE49-F238E27FC236}">
                <a16:creationId xmlns:a16="http://schemas.microsoft.com/office/drawing/2014/main" id="{5BA0CBE3-E30A-7E57-B08C-29815FD1773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213360</xdr:colOff>
      <xdr:row>7</xdr:row>
      <xdr:rowOff>415292</xdr:rowOff>
    </xdr:from>
    <xdr:to>
      <xdr:col>9</xdr:col>
      <xdr:colOff>251460</xdr:colOff>
      <xdr:row>8</xdr:row>
      <xdr:rowOff>307191</xdr:rowOff>
    </xdr:to>
    <xdr:grpSp>
      <xdr:nvGrpSpPr>
        <xdr:cNvPr id="148" name="Groupe 147">
          <a:extLst>
            <a:ext uri="{FF2B5EF4-FFF2-40B4-BE49-F238E27FC236}">
              <a16:creationId xmlns:a16="http://schemas.microsoft.com/office/drawing/2014/main" id="{B18107E2-F956-435F-820F-C4AC44E7C403}"/>
            </a:ext>
          </a:extLst>
        </xdr:cNvPr>
        <xdr:cNvGrpSpPr/>
      </xdr:nvGrpSpPr>
      <xdr:grpSpPr>
        <a:xfrm>
          <a:off x="7011595" y="2554868"/>
          <a:ext cx="546100" cy="307264"/>
          <a:chOff x="4485881" y="2259634"/>
          <a:chExt cx="513948" cy="320916"/>
        </a:xfrm>
      </xdr:grpSpPr>
      <xdr:pic>
        <xdr:nvPicPr>
          <xdr:cNvPr id="149" name="Image 148">
            <a:extLst>
              <a:ext uri="{FF2B5EF4-FFF2-40B4-BE49-F238E27FC236}">
                <a16:creationId xmlns:a16="http://schemas.microsoft.com/office/drawing/2014/main" id="{79D13F48-CFF0-BE66-6A79-18F669A125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150" name="ZoneTexte 149">
            <a:extLst>
              <a:ext uri="{FF2B5EF4-FFF2-40B4-BE49-F238E27FC236}">
                <a16:creationId xmlns:a16="http://schemas.microsoft.com/office/drawing/2014/main" id="{C9B69783-9653-2EAB-6D9D-289366C42F98}"/>
              </a:ext>
            </a:extLst>
          </xdr:cNvPr>
          <xdr:cNvSpPr txBox="1"/>
        </xdr:nvSpPr>
        <xdr:spPr>
          <a:xfrm>
            <a:off x="4592594" y="225963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151" name="Image 150">
            <a:extLst>
              <a:ext uri="{FF2B5EF4-FFF2-40B4-BE49-F238E27FC236}">
                <a16:creationId xmlns:a16="http://schemas.microsoft.com/office/drawing/2014/main" id="{AB26EC76-C09B-728B-1848-BB71669A15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609600</xdr:colOff>
      <xdr:row>60</xdr:row>
      <xdr:rowOff>22860</xdr:rowOff>
    </xdr:from>
    <xdr:to>
      <xdr:col>2</xdr:col>
      <xdr:colOff>616227</xdr:colOff>
      <xdr:row>73</xdr:row>
      <xdr:rowOff>59634</xdr:rowOff>
    </xdr:to>
    <xdr:cxnSp macro="">
      <xdr:nvCxnSpPr>
        <xdr:cNvPr id="187" name="Connecteur droit 186">
          <a:extLst>
            <a:ext uri="{FF2B5EF4-FFF2-40B4-BE49-F238E27FC236}">
              <a16:creationId xmlns:a16="http://schemas.microsoft.com/office/drawing/2014/main" id="{A35D79F4-E6A4-4D9C-AE40-9F1C47619B35}"/>
            </a:ext>
          </a:extLst>
        </xdr:cNvPr>
        <xdr:cNvCxnSpPr/>
      </xdr:nvCxnSpPr>
      <xdr:spPr>
        <a:xfrm>
          <a:off x="3230880" y="15491460"/>
          <a:ext cx="6627" cy="251327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258417</xdr:colOff>
      <xdr:row>73</xdr:row>
      <xdr:rowOff>112643</xdr:rowOff>
    </xdr:from>
    <xdr:to>
      <xdr:col>10</xdr:col>
      <xdr:colOff>265044</xdr:colOff>
      <xdr:row>81</xdr:row>
      <xdr:rowOff>159025</xdr:rowOff>
    </xdr:to>
    <xdr:cxnSp macro="">
      <xdr:nvCxnSpPr>
        <xdr:cNvPr id="190" name="Connecteur droit 189">
          <a:extLst>
            <a:ext uri="{FF2B5EF4-FFF2-40B4-BE49-F238E27FC236}">
              <a16:creationId xmlns:a16="http://schemas.microsoft.com/office/drawing/2014/main" id="{0C02F1C5-C1F8-4DB5-9B06-19032E29C8BA}"/>
            </a:ext>
          </a:extLst>
        </xdr:cNvPr>
        <xdr:cNvCxnSpPr/>
      </xdr:nvCxnSpPr>
      <xdr:spPr>
        <a:xfrm>
          <a:off x="7295321" y="18142226"/>
          <a:ext cx="6627" cy="158363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265044</xdr:colOff>
      <xdr:row>73</xdr:row>
      <xdr:rowOff>125897</xdr:rowOff>
    </xdr:from>
    <xdr:to>
      <xdr:col>4</xdr:col>
      <xdr:colOff>271671</xdr:colOff>
      <xdr:row>81</xdr:row>
      <xdr:rowOff>172279</xdr:rowOff>
    </xdr:to>
    <xdr:cxnSp macro="">
      <xdr:nvCxnSpPr>
        <xdr:cNvPr id="191" name="Connecteur droit 190">
          <a:extLst>
            <a:ext uri="{FF2B5EF4-FFF2-40B4-BE49-F238E27FC236}">
              <a16:creationId xmlns:a16="http://schemas.microsoft.com/office/drawing/2014/main" id="{4C5DD033-B0FC-49DD-A747-34584A5D527A}"/>
            </a:ext>
          </a:extLst>
        </xdr:cNvPr>
        <xdr:cNvCxnSpPr/>
      </xdr:nvCxnSpPr>
      <xdr:spPr>
        <a:xfrm>
          <a:off x="4558748" y="18155480"/>
          <a:ext cx="6627" cy="158363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439271</xdr:colOff>
      <xdr:row>0</xdr:row>
      <xdr:rowOff>233083</xdr:rowOff>
    </xdr:from>
    <xdr:to>
      <xdr:col>1</xdr:col>
      <xdr:colOff>1739160</xdr:colOff>
      <xdr:row>3</xdr:row>
      <xdr:rowOff>54038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44C3AD6-91CB-4B76-B044-E8B34E754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271" y="233083"/>
          <a:ext cx="1748124" cy="8429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439271</xdr:colOff>
      <xdr:row>0</xdr:row>
      <xdr:rowOff>233083</xdr:rowOff>
    </xdr:from>
    <xdr:to>
      <xdr:col>1</xdr:col>
      <xdr:colOff>1739160</xdr:colOff>
      <xdr:row>3</xdr:row>
      <xdr:rowOff>54038</xdr:rowOff>
    </xdr:to>
    <xdr:pic>
      <xdr:nvPicPr>
        <xdr:cNvPr id="70" name="Image 69">
          <a:extLst>
            <a:ext uri="{FF2B5EF4-FFF2-40B4-BE49-F238E27FC236}">
              <a16:creationId xmlns:a16="http://schemas.microsoft.com/office/drawing/2014/main" id="{53498199-2D2B-4FC2-BBDB-4566DCB1C3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461" y="234988"/>
          <a:ext cx="1747564" cy="832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45720</xdr:colOff>
      <xdr:row>0</xdr:row>
      <xdr:rowOff>91440</xdr:rowOff>
    </xdr:from>
    <xdr:to>
      <xdr:col>1</xdr:col>
      <xdr:colOff>1791923</xdr:colOff>
      <xdr:row>3</xdr:row>
      <xdr:rowOff>143043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1A4BEC65-944D-46B1-A17D-AED26D9A58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GlowEdge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91440"/>
          <a:ext cx="1746203" cy="10650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209550</xdr:colOff>
      <xdr:row>7</xdr:row>
      <xdr:rowOff>310517</xdr:rowOff>
    </xdr:from>
    <xdr:to>
      <xdr:col>9</xdr:col>
      <xdr:colOff>247650</xdr:colOff>
      <xdr:row>8</xdr:row>
      <xdr:rowOff>303381</xdr:rowOff>
    </xdr:to>
    <xdr:grpSp>
      <xdr:nvGrpSpPr>
        <xdr:cNvPr id="72" name="Groupe 71">
          <a:extLst>
            <a:ext uri="{FF2B5EF4-FFF2-40B4-BE49-F238E27FC236}">
              <a16:creationId xmlns:a16="http://schemas.microsoft.com/office/drawing/2014/main" id="{90A6C728-98D8-4A96-8CC2-7DCCEA85DB21}"/>
            </a:ext>
          </a:extLst>
        </xdr:cNvPr>
        <xdr:cNvGrpSpPr/>
      </xdr:nvGrpSpPr>
      <xdr:grpSpPr>
        <a:xfrm>
          <a:off x="7004050" y="2634617"/>
          <a:ext cx="546100" cy="310364"/>
          <a:chOff x="4485881" y="2243713"/>
          <a:chExt cx="513948" cy="320916"/>
        </a:xfrm>
      </xdr:grpSpPr>
      <xdr:pic>
        <xdr:nvPicPr>
          <xdr:cNvPr id="73" name="Image 72">
            <a:extLst>
              <a:ext uri="{FF2B5EF4-FFF2-40B4-BE49-F238E27FC236}">
                <a16:creationId xmlns:a16="http://schemas.microsoft.com/office/drawing/2014/main" id="{3BD0BD1B-3C49-FCAB-01B1-D0ED68475E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74" name="ZoneTexte 73">
            <a:extLst>
              <a:ext uri="{FF2B5EF4-FFF2-40B4-BE49-F238E27FC236}">
                <a16:creationId xmlns:a16="http://schemas.microsoft.com/office/drawing/2014/main" id="{F99A8986-3C09-6593-6BAA-0005DB1D6966}"/>
              </a:ext>
            </a:extLst>
          </xdr:cNvPr>
          <xdr:cNvSpPr txBox="1"/>
        </xdr:nvSpPr>
        <xdr:spPr>
          <a:xfrm>
            <a:off x="4584687" y="2243713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75" name="Image 74">
            <a:extLst>
              <a:ext uri="{FF2B5EF4-FFF2-40B4-BE49-F238E27FC236}">
                <a16:creationId xmlns:a16="http://schemas.microsoft.com/office/drawing/2014/main" id="{A8EAC96A-F5AE-886C-60D5-5DA2D56EA2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127221</xdr:colOff>
      <xdr:row>60</xdr:row>
      <xdr:rowOff>22860</xdr:rowOff>
    </xdr:from>
    <xdr:to>
      <xdr:col>8</xdr:col>
      <xdr:colOff>144780</xdr:colOff>
      <xdr:row>73</xdr:row>
      <xdr:rowOff>67254</xdr:rowOff>
    </xdr:to>
    <xdr:cxnSp macro="">
      <xdr:nvCxnSpPr>
        <xdr:cNvPr id="76" name="Connecteur droit 75">
          <a:extLst>
            <a:ext uri="{FF2B5EF4-FFF2-40B4-BE49-F238E27FC236}">
              <a16:creationId xmlns:a16="http://schemas.microsoft.com/office/drawing/2014/main" id="{4083DBCF-5AD0-4616-B12C-7C7DC66E6A0A}"/>
            </a:ext>
          </a:extLst>
        </xdr:cNvPr>
        <xdr:cNvCxnSpPr/>
      </xdr:nvCxnSpPr>
      <xdr:spPr>
        <a:xfrm flipH="1">
          <a:off x="6246081" y="15826740"/>
          <a:ext cx="17559" cy="252089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135832</xdr:colOff>
      <xdr:row>74</xdr:row>
      <xdr:rowOff>169425</xdr:rowOff>
    </xdr:from>
    <xdr:to>
      <xdr:col>4</xdr:col>
      <xdr:colOff>58806</xdr:colOff>
      <xdr:row>81</xdr:row>
      <xdr:rowOff>7868</xdr:rowOff>
    </xdr:to>
    <xdr:grpSp>
      <xdr:nvGrpSpPr>
        <xdr:cNvPr id="77" name="Groupe 76">
          <a:extLst>
            <a:ext uri="{FF2B5EF4-FFF2-40B4-BE49-F238E27FC236}">
              <a16:creationId xmlns:a16="http://schemas.microsoft.com/office/drawing/2014/main" id="{AB3F9001-4A82-4E9B-A5C2-979A7BF64FBD}"/>
            </a:ext>
          </a:extLst>
        </xdr:cNvPr>
        <xdr:cNvGrpSpPr/>
      </xdr:nvGrpSpPr>
      <xdr:grpSpPr>
        <a:xfrm>
          <a:off x="135832" y="18343125"/>
          <a:ext cx="4685474" cy="1171943"/>
          <a:chOff x="1117324" y="13833908"/>
          <a:chExt cx="4022863" cy="1302999"/>
        </a:xfrm>
      </xdr:grpSpPr>
      <xdr:grpSp>
        <xdr:nvGrpSpPr>
          <xdr:cNvPr id="78" name="Groupe 77">
            <a:extLst>
              <a:ext uri="{FF2B5EF4-FFF2-40B4-BE49-F238E27FC236}">
                <a16:creationId xmlns:a16="http://schemas.microsoft.com/office/drawing/2014/main" id="{357302FC-0669-C21D-70E8-D670A6948B0E}"/>
              </a:ext>
            </a:extLst>
          </xdr:cNvPr>
          <xdr:cNvGrpSpPr/>
        </xdr:nvGrpSpPr>
        <xdr:grpSpPr>
          <a:xfrm>
            <a:off x="1117324" y="13833908"/>
            <a:ext cx="4022863" cy="1302999"/>
            <a:chOff x="1117324" y="13833908"/>
            <a:chExt cx="4022863" cy="1302999"/>
          </a:xfrm>
        </xdr:grpSpPr>
        <xdr:pic>
          <xdr:nvPicPr>
            <xdr:cNvPr id="82" name="Image 81">
              <a:extLst>
                <a:ext uri="{FF2B5EF4-FFF2-40B4-BE49-F238E27FC236}">
                  <a16:creationId xmlns:a16="http://schemas.microsoft.com/office/drawing/2014/main" id="{A2639830-DC9C-BF68-5EBF-6863B8E9217B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b="4064"/>
            <a:stretch/>
          </xdr:blipFill>
          <xdr:spPr bwMode="auto">
            <a:xfrm>
              <a:off x="1117324" y="13833908"/>
              <a:ext cx="4022863" cy="130299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83" name="ZoneTexte 82">
              <a:extLst>
                <a:ext uri="{FF2B5EF4-FFF2-40B4-BE49-F238E27FC236}">
                  <a16:creationId xmlns:a16="http://schemas.microsoft.com/office/drawing/2014/main" id="{73CE7D1B-17CB-D6E4-240E-AD58A9950207}"/>
                </a:ext>
              </a:extLst>
            </xdr:cNvPr>
            <xdr:cNvSpPr txBox="1"/>
          </xdr:nvSpPr>
          <xdr:spPr>
            <a:xfrm>
              <a:off x="2178682" y="13983409"/>
              <a:ext cx="1845720" cy="348816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Steering</a:t>
              </a:r>
              <a:r>
                <a:rPr lang="fr-FR" sz="1200" baseline="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 rod length</a:t>
              </a:r>
            </a:p>
            <a:p>
              <a:endParaRPr lang="fr-FR" sz="1200">
                <a:solidFill>
                  <a:sysClr val="windowText" lastClr="000000"/>
                </a:solidFill>
                <a:latin typeface="Peugeot" panose="02000503040000020003" pitchFamily="2" charset="0"/>
              </a:endParaRPr>
            </a:p>
          </xdr:txBody>
        </xdr:sp>
      </xdr:grpSp>
      <xdr:cxnSp macro="">
        <xdr:nvCxnSpPr>
          <xdr:cNvPr id="79" name="Connecteur droit 78">
            <a:extLst>
              <a:ext uri="{FF2B5EF4-FFF2-40B4-BE49-F238E27FC236}">
                <a16:creationId xmlns:a16="http://schemas.microsoft.com/office/drawing/2014/main" id="{8D6BDA9C-67A3-122B-E352-6022BC3C9A23}"/>
              </a:ext>
            </a:extLst>
          </xdr:cNvPr>
          <xdr:cNvCxnSpPr/>
        </xdr:nvCxnSpPr>
        <xdr:spPr>
          <a:xfrm flipH="1">
            <a:off x="1346326" y="13947403"/>
            <a:ext cx="3544747" cy="2131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0" name="Connecteur droit 79">
            <a:extLst>
              <a:ext uri="{FF2B5EF4-FFF2-40B4-BE49-F238E27FC236}">
                <a16:creationId xmlns:a16="http://schemas.microsoft.com/office/drawing/2014/main" id="{89724C78-B760-A508-5718-8BC9B066E770}"/>
              </a:ext>
            </a:extLst>
          </xdr:cNvPr>
          <xdr:cNvCxnSpPr/>
        </xdr:nvCxnSpPr>
        <xdr:spPr>
          <a:xfrm flipV="1">
            <a:off x="1343938" y="13877065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81" name="Connecteur droit 80">
            <a:extLst>
              <a:ext uri="{FF2B5EF4-FFF2-40B4-BE49-F238E27FC236}">
                <a16:creationId xmlns:a16="http://schemas.microsoft.com/office/drawing/2014/main" id="{99D8859D-4C51-1320-EE3B-E290919D673A}"/>
              </a:ext>
            </a:extLst>
          </xdr:cNvPr>
          <xdr:cNvCxnSpPr/>
        </xdr:nvCxnSpPr>
        <xdr:spPr>
          <a:xfrm flipV="1">
            <a:off x="4899343" y="13871203"/>
            <a:ext cx="3452" cy="502665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219076</xdr:colOff>
      <xdr:row>60</xdr:row>
      <xdr:rowOff>58806</xdr:rowOff>
    </xdr:from>
    <xdr:to>
      <xdr:col>2</xdr:col>
      <xdr:colOff>434505</xdr:colOff>
      <xdr:row>73</xdr:row>
      <xdr:rowOff>39757</xdr:rowOff>
    </xdr:to>
    <xdr:grpSp>
      <xdr:nvGrpSpPr>
        <xdr:cNvPr id="84" name="Groupe 83">
          <a:extLst>
            <a:ext uri="{FF2B5EF4-FFF2-40B4-BE49-F238E27FC236}">
              <a16:creationId xmlns:a16="http://schemas.microsoft.com/office/drawing/2014/main" id="{8014E879-B8A4-4FC5-ABDC-1BEDACA5EDE9}"/>
            </a:ext>
          </a:extLst>
        </xdr:cNvPr>
        <xdr:cNvGrpSpPr/>
      </xdr:nvGrpSpPr>
      <xdr:grpSpPr>
        <a:xfrm>
          <a:off x="219076" y="15565506"/>
          <a:ext cx="3123729" cy="2457451"/>
          <a:chOff x="231913" y="11362084"/>
          <a:chExt cx="2676253" cy="2359588"/>
        </a:xfrm>
      </xdr:grpSpPr>
      <xdr:grpSp>
        <xdr:nvGrpSpPr>
          <xdr:cNvPr id="85" name="Groupe 84">
            <a:extLst>
              <a:ext uri="{FF2B5EF4-FFF2-40B4-BE49-F238E27FC236}">
                <a16:creationId xmlns:a16="http://schemas.microsoft.com/office/drawing/2014/main" id="{87039383-C8FB-5A9F-3DF0-86FEEA7C7334}"/>
              </a:ext>
            </a:extLst>
          </xdr:cNvPr>
          <xdr:cNvGrpSpPr/>
        </xdr:nvGrpSpPr>
        <xdr:grpSpPr>
          <a:xfrm>
            <a:off x="231913" y="11362084"/>
            <a:ext cx="2676253" cy="2359588"/>
            <a:chOff x="231913" y="11362084"/>
            <a:chExt cx="2676253" cy="2359588"/>
          </a:xfrm>
        </xdr:grpSpPr>
        <xdr:pic>
          <xdr:nvPicPr>
            <xdr:cNvPr id="87" name="Image 86">
              <a:extLst>
                <a:ext uri="{FF2B5EF4-FFF2-40B4-BE49-F238E27FC236}">
                  <a16:creationId xmlns:a16="http://schemas.microsoft.com/office/drawing/2014/main" id="{00044780-C3DD-28FD-7D23-1FE6161D6A7E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598" r="5783"/>
            <a:stretch/>
          </xdr:blipFill>
          <xdr:spPr bwMode="auto">
            <a:xfrm>
              <a:off x="231913" y="11362084"/>
              <a:ext cx="2663685" cy="235958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88" name="Connecteur droit 87">
              <a:extLst>
                <a:ext uri="{FF2B5EF4-FFF2-40B4-BE49-F238E27FC236}">
                  <a16:creationId xmlns:a16="http://schemas.microsoft.com/office/drawing/2014/main" id="{6AB4056C-D1AA-88F4-C3FA-4093FCC7A787}"/>
                </a:ext>
              </a:extLst>
            </xdr:cNvPr>
            <xdr:cNvCxnSpPr/>
          </xdr:nvCxnSpPr>
          <xdr:spPr>
            <a:xfrm flipH="1" flipV="1">
              <a:off x="1781184" y="12245942"/>
              <a:ext cx="1126982" cy="1501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9" name="Connecteur droit 88">
              <a:extLst>
                <a:ext uri="{FF2B5EF4-FFF2-40B4-BE49-F238E27FC236}">
                  <a16:creationId xmlns:a16="http://schemas.microsoft.com/office/drawing/2014/main" id="{26BE08CA-F0EA-253A-6294-EA6BDEFE7EE3}"/>
                </a:ext>
              </a:extLst>
            </xdr:cNvPr>
            <xdr:cNvCxnSpPr/>
          </xdr:nvCxnSpPr>
          <xdr:spPr>
            <a:xfrm flipH="1">
              <a:off x="2850359" y="12251355"/>
              <a:ext cx="3226" cy="1427676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86" name="ZoneTexte 85">
            <a:extLst>
              <a:ext uri="{FF2B5EF4-FFF2-40B4-BE49-F238E27FC236}">
                <a16:creationId xmlns:a16="http://schemas.microsoft.com/office/drawing/2014/main" id="{F542AD39-2E62-E49D-BFC1-A0D2685272A2}"/>
              </a:ext>
            </a:extLst>
          </xdr:cNvPr>
          <xdr:cNvSpPr txBox="1"/>
        </xdr:nvSpPr>
        <xdr:spPr>
          <a:xfrm>
            <a:off x="515415" y="12991390"/>
            <a:ext cx="1654629" cy="29628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Front ride height</a:t>
            </a:r>
          </a:p>
        </xdr:txBody>
      </xdr:sp>
    </xdr:grpSp>
    <xdr:clientData/>
  </xdr:twoCellAnchor>
  <xdr:twoCellAnchor>
    <xdr:from>
      <xdr:col>2</xdr:col>
      <xdr:colOff>626663</xdr:colOff>
      <xdr:row>60</xdr:row>
      <xdr:rowOff>121174</xdr:rowOff>
    </xdr:from>
    <xdr:to>
      <xdr:col>7</xdr:col>
      <xdr:colOff>336019</xdr:colOff>
      <xdr:row>73</xdr:row>
      <xdr:rowOff>8200</xdr:rowOff>
    </xdr:to>
    <xdr:grpSp>
      <xdr:nvGrpSpPr>
        <xdr:cNvPr id="90" name="Groupe 89">
          <a:extLst>
            <a:ext uri="{FF2B5EF4-FFF2-40B4-BE49-F238E27FC236}">
              <a16:creationId xmlns:a16="http://schemas.microsoft.com/office/drawing/2014/main" id="{EF40E685-D315-4F81-B211-1AE708CF14F4}"/>
            </a:ext>
          </a:extLst>
        </xdr:cNvPr>
        <xdr:cNvGrpSpPr/>
      </xdr:nvGrpSpPr>
      <xdr:grpSpPr>
        <a:xfrm>
          <a:off x="3534963" y="15627874"/>
          <a:ext cx="3087556" cy="2363526"/>
          <a:chOff x="2898069" y="11425444"/>
          <a:chExt cx="2547849" cy="2224295"/>
        </a:xfrm>
      </xdr:grpSpPr>
      <xdr:grpSp>
        <xdr:nvGrpSpPr>
          <xdr:cNvPr id="91" name="Groupe 90">
            <a:extLst>
              <a:ext uri="{FF2B5EF4-FFF2-40B4-BE49-F238E27FC236}">
                <a16:creationId xmlns:a16="http://schemas.microsoft.com/office/drawing/2014/main" id="{1C280F78-0F1D-40E1-520D-E95F91544109}"/>
              </a:ext>
            </a:extLst>
          </xdr:cNvPr>
          <xdr:cNvGrpSpPr/>
        </xdr:nvGrpSpPr>
        <xdr:grpSpPr>
          <a:xfrm>
            <a:off x="2898069" y="11425444"/>
            <a:ext cx="2547849" cy="2224295"/>
            <a:chOff x="2898754" y="11372436"/>
            <a:chExt cx="2841882" cy="2390984"/>
          </a:xfrm>
        </xdr:grpSpPr>
        <xdr:grpSp>
          <xdr:nvGrpSpPr>
            <xdr:cNvPr id="93" name="Groupe 92">
              <a:extLst>
                <a:ext uri="{FF2B5EF4-FFF2-40B4-BE49-F238E27FC236}">
                  <a16:creationId xmlns:a16="http://schemas.microsoft.com/office/drawing/2014/main" id="{9070AEAF-4123-035C-882F-9E668D3BD166}"/>
                </a:ext>
              </a:extLst>
            </xdr:cNvPr>
            <xdr:cNvGrpSpPr/>
          </xdr:nvGrpSpPr>
          <xdr:grpSpPr>
            <a:xfrm>
              <a:off x="2898754" y="11372436"/>
              <a:ext cx="2841882" cy="2390984"/>
              <a:chOff x="2898754" y="11372436"/>
              <a:chExt cx="2841882" cy="2390984"/>
            </a:xfrm>
          </xdr:grpSpPr>
          <xdr:pic>
            <xdr:nvPicPr>
              <xdr:cNvPr id="96" name="Image 95">
                <a:extLst>
                  <a:ext uri="{FF2B5EF4-FFF2-40B4-BE49-F238E27FC236}">
                    <a16:creationId xmlns:a16="http://schemas.microsoft.com/office/drawing/2014/main" id="{75479769-928E-748A-5E58-F5994C7CB936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6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-7927" t="2061" r="7927" b="-821"/>
              <a:stretch/>
            </xdr:blipFill>
            <xdr:spPr bwMode="auto">
              <a:xfrm>
                <a:off x="2898754" y="11372436"/>
                <a:ext cx="2841882" cy="2390984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cxnSp macro="">
            <xdr:nvCxnSpPr>
              <xdr:cNvPr id="97" name="Connecteur droit 96">
                <a:extLst>
                  <a:ext uri="{FF2B5EF4-FFF2-40B4-BE49-F238E27FC236}">
                    <a16:creationId xmlns:a16="http://schemas.microsoft.com/office/drawing/2014/main" id="{B12F40D4-74BC-6C12-1A90-98EDD9BDD247}"/>
                  </a:ext>
                </a:extLst>
              </xdr:cNvPr>
              <xdr:cNvCxnSpPr/>
            </xdr:nvCxnSpPr>
            <xdr:spPr>
              <a:xfrm flipH="1" flipV="1">
                <a:off x="3266572" y="12084940"/>
                <a:ext cx="2330815" cy="5560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none" w="med" len="med"/>
                <a:tailEnd type="non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  <xdr:cxnSp macro="">
            <xdr:nvCxnSpPr>
              <xdr:cNvPr id="98" name="Connecteur droit 97">
                <a:extLst>
                  <a:ext uri="{FF2B5EF4-FFF2-40B4-BE49-F238E27FC236}">
                    <a16:creationId xmlns:a16="http://schemas.microsoft.com/office/drawing/2014/main" id="{AB52DA05-5B14-AE39-2123-6809C5F7D1C5}"/>
                  </a:ext>
                </a:extLst>
              </xdr:cNvPr>
              <xdr:cNvCxnSpPr/>
            </xdr:nvCxnSpPr>
            <xdr:spPr>
              <a:xfrm flipH="1">
                <a:off x="5541894" y="12086237"/>
                <a:ext cx="5671" cy="1577466"/>
              </a:xfrm>
              <a:prstGeom prst="line">
                <a:avLst/>
              </a:prstGeom>
              <a:ln w="19050">
                <a:solidFill>
                  <a:schemeClr val="tx1"/>
                </a:solidFill>
                <a:headEnd type="triangle" w="med" len="med"/>
                <a:tailEnd type="triangle" w="med" len="med"/>
              </a:ln>
            </xdr:spPr>
            <xdr:style>
              <a:lnRef idx="1">
                <a:schemeClr val="accent1"/>
              </a:lnRef>
              <a:fillRef idx="0">
                <a:schemeClr val="accent1"/>
              </a:fillRef>
              <a:effectRef idx="0">
                <a:schemeClr val="accent1"/>
              </a:effectRef>
              <a:fontRef idx="minor">
                <a:schemeClr val="tx1"/>
              </a:fontRef>
            </xdr:style>
          </xdr:cxnSp>
        </xdr:grpSp>
        <xdr:sp macro="" textlink="">
          <xdr:nvSpPr>
            <xdr:cNvPr id="94" name="Rectangle 93">
              <a:extLst>
                <a:ext uri="{FF2B5EF4-FFF2-40B4-BE49-F238E27FC236}">
                  <a16:creationId xmlns:a16="http://schemas.microsoft.com/office/drawing/2014/main" id="{6E8D9A4C-616B-96D1-F19A-374F64FCBDD3}"/>
                </a:ext>
              </a:extLst>
            </xdr:cNvPr>
            <xdr:cNvSpPr/>
          </xdr:nvSpPr>
          <xdr:spPr>
            <a:xfrm>
              <a:off x="4141011" y="11717673"/>
              <a:ext cx="878381" cy="342786"/>
            </a:xfrm>
            <a:prstGeom prst="rect">
              <a:avLst/>
            </a:prstGeom>
            <a:noFill/>
          </xdr:spPr>
          <xdr:txBody>
            <a:bodyPr wrap="none" lIns="91440" tIns="45720" rIns="91440" bIns="45720">
              <a:spAutoFit/>
            </a:bodyPr>
            <a:lstStyle/>
            <a:p>
              <a:pPr algn="ctr"/>
              <a:r>
                <a:rPr lang="fr-FR" sz="1600" b="0" cap="none" spc="0">
                  <a:ln w="0"/>
                  <a:solidFill>
                    <a:schemeClr val="tx1"/>
                  </a:solidFill>
                  <a:effectLst>
                    <a:outerShdw blurRad="38100" dist="19050" dir="2700000" algn="tl" rotWithShape="0">
                      <a:schemeClr val="dk1">
                        <a:alpha val="40000"/>
                      </a:schemeClr>
                    </a:outerShdw>
                  </a:effectLst>
                </a:rPr>
                <a:t>Rear rail</a:t>
              </a:r>
            </a:p>
          </xdr:txBody>
        </xdr:sp>
        <xdr:sp macro="" textlink="">
          <xdr:nvSpPr>
            <xdr:cNvPr id="95" name="ZoneTexte 94">
              <a:extLst>
                <a:ext uri="{FF2B5EF4-FFF2-40B4-BE49-F238E27FC236}">
                  <a16:creationId xmlns:a16="http://schemas.microsoft.com/office/drawing/2014/main" id="{D65B673E-37AD-0278-5289-4E7FEABE64CE}"/>
                </a:ext>
              </a:extLst>
            </xdr:cNvPr>
            <xdr:cNvSpPr txBox="1"/>
          </xdr:nvSpPr>
          <xdr:spPr>
            <a:xfrm>
              <a:off x="3462131" y="12862181"/>
              <a:ext cx="1817915" cy="298647"/>
            </a:xfrm>
            <a:prstGeom prst="rect">
              <a:avLst/>
            </a:prstGeom>
            <a:solidFill>
              <a:schemeClr val="lt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ctr"/>
            <a:lstStyle/>
            <a:p>
              <a:pPr algn="ctr"/>
              <a:r>
                <a:rPr lang="fr-FR" sz="1200">
                  <a:solidFill>
                    <a:sysClr val="windowText" lastClr="000000"/>
                  </a:solidFill>
                  <a:latin typeface="Peugeot" panose="02000503040000020003" pitchFamily="2" charset="0"/>
                </a:rPr>
                <a:t>Rear ride height</a:t>
              </a:r>
            </a:p>
          </xdr:txBody>
        </xdr:sp>
      </xdr:grpSp>
      <xdr:sp macro="" textlink="">
        <xdr:nvSpPr>
          <xdr:cNvPr id="92" name="ZoneTexte 91">
            <a:extLst>
              <a:ext uri="{FF2B5EF4-FFF2-40B4-BE49-F238E27FC236}">
                <a16:creationId xmlns:a16="http://schemas.microsoft.com/office/drawing/2014/main" id="{F4EB4D57-3CA1-3EBE-3303-CBA20E214D02}"/>
              </a:ext>
            </a:extLst>
          </xdr:cNvPr>
          <xdr:cNvSpPr txBox="1"/>
        </xdr:nvSpPr>
        <xdr:spPr>
          <a:xfrm>
            <a:off x="4528811" y="13300626"/>
            <a:ext cx="666041" cy="223217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tx1"/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100">
                <a:solidFill>
                  <a:sysClr val="windowText" lastClr="000000"/>
                </a:solidFill>
                <a:latin typeface="Peugeot" panose="02000503040000020003" pitchFamily="2" charset="0"/>
              </a:rPr>
              <a:t>Ground</a:t>
            </a:r>
          </a:p>
        </xdr:txBody>
      </xdr:sp>
    </xdr:grpSp>
    <xdr:clientData/>
  </xdr:twoCellAnchor>
  <xdr:twoCellAnchor>
    <xdr:from>
      <xdr:col>5</xdr:col>
      <xdr:colOff>55660</xdr:colOff>
      <xdr:row>74</xdr:row>
      <xdr:rowOff>1326</xdr:rowOff>
    </xdr:from>
    <xdr:to>
      <xdr:col>10</xdr:col>
      <xdr:colOff>105442</xdr:colOff>
      <xdr:row>81</xdr:row>
      <xdr:rowOff>50939</xdr:rowOff>
    </xdr:to>
    <xdr:grpSp>
      <xdr:nvGrpSpPr>
        <xdr:cNvPr id="99" name="Groupe 98">
          <a:extLst>
            <a:ext uri="{FF2B5EF4-FFF2-40B4-BE49-F238E27FC236}">
              <a16:creationId xmlns:a16="http://schemas.microsoft.com/office/drawing/2014/main" id="{F26AE9A3-DB48-4A83-8A60-E6E51DBA2C21}"/>
            </a:ext>
          </a:extLst>
        </xdr:cNvPr>
        <xdr:cNvGrpSpPr/>
      </xdr:nvGrpSpPr>
      <xdr:grpSpPr>
        <a:xfrm>
          <a:off x="5326160" y="18175026"/>
          <a:ext cx="2589782" cy="1383113"/>
          <a:chOff x="4463495" y="13795357"/>
          <a:chExt cx="2341497" cy="1379548"/>
        </a:xfrm>
      </xdr:grpSpPr>
      <xdr:sp macro="" textlink="">
        <xdr:nvSpPr>
          <xdr:cNvPr id="100" name="ZoneTexte 99">
            <a:extLst>
              <a:ext uri="{FF2B5EF4-FFF2-40B4-BE49-F238E27FC236}">
                <a16:creationId xmlns:a16="http://schemas.microsoft.com/office/drawing/2014/main" id="{45AEC6FB-ADAA-0A22-116E-61AB73BA3A5B}"/>
              </a:ext>
            </a:extLst>
          </xdr:cNvPr>
          <xdr:cNvSpPr txBox="1"/>
        </xdr:nvSpPr>
        <xdr:spPr>
          <a:xfrm>
            <a:off x="4463495" y="14098951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HA shims</a:t>
            </a:r>
          </a:p>
        </xdr:txBody>
      </xdr:sp>
      <xdr:sp macro="" textlink="">
        <xdr:nvSpPr>
          <xdr:cNvPr id="101" name="ZoneTexte 100">
            <a:extLst>
              <a:ext uri="{FF2B5EF4-FFF2-40B4-BE49-F238E27FC236}">
                <a16:creationId xmlns:a16="http://schemas.microsoft.com/office/drawing/2014/main" id="{E8BE086C-35B0-B29D-57AC-D5CD6A2FFD06}"/>
              </a:ext>
            </a:extLst>
          </xdr:cNvPr>
          <xdr:cNvSpPr txBox="1"/>
        </xdr:nvSpPr>
        <xdr:spPr>
          <a:xfrm>
            <a:off x="4473102" y="14635663"/>
            <a:ext cx="956644" cy="273031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HB shims</a:t>
            </a:r>
          </a:p>
        </xdr:txBody>
      </xdr:sp>
      <xdr:grpSp>
        <xdr:nvGrpSpPr>
          <xdr:cNvPr id="102" name="Groupe 101">
            <a:extLst>
              <a:ext uri="{FF2B5EF4-FFF2-40B4-BE49-F238E27FC236}">
                <a16:creationId xmlns:a16="http://schemas.microsoft.com/office/drawing/2014/main" id="{E296694D-B937-A3BA-EB14-8BD4346B7A3F}"/>
              </a:ext>
            </a:extLst>
          </xdr:cNvPr>
          <xdr:cNvGrpSpPr/>
        </xdr:nvGrpSpPr>
        <xdr:grpSpPr>
          <a:xfrm>
            <a:off x="5300871" y="13795357"/>
            <a:ext cx="1504121" cy="1379548"/>
            <a:chOff x="6904383" y="13702591"/>
            <a:chExt cx="1504121" cy="1379548"/>
          </a:xfrm>
        </xdr:grpSpPr>
        <xdr:pic>
          <xdr:nvPicPr>
            <xdr:cNvPr id="103" name="Image 102">
              <a:extLst>
                <a:ext uri="{FF2B5EF4-FFF2-40B4-BE49-F238E27FC236}">
                  <a16:creationId xmlns:a16="http://schemas.microsoft.com/office/drawing/2014/main" id="{9FE2E8E2-7C82-58EF-8E17-2CC5DE31D6D5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44455" r="1"/>
            <a:stretch/>
          </xdr:blipFill>
          <xdr:spPr bwMode="auto">
            <a:xfrm>
              <a:off x="7083287" y="13702591"/>
              <a:ext cx="1325217" cy="137954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cxnSp macro="">
          <xdr:nvCxnSpPr>
            <xdr:cNvPr id="104" name="Connecteur droit 103">
              <a:extLst>
                <a:ext uri="{FF2B5EF4-FFF2-40B4-BE49-F238E27FC236}">
                  <a16:creationId xmlns:a16="http://schemas.microsoft.com/office/drawing/2014/main" id="{14931E2B-87BB-FB80-ED40-C0C081D0F0F8}"/>
                </a:ext>
              </a:extLst>
            </xdr:cNvPr>
            <xdr:cNvCxnSpPr/>
          </xdr:nvCxnSpPr>
          <xdr:spPr>
            <a:xfrm flipV="1">
              <a:off x="6904383" y="14549231"/>
              <a:ext cx="674204" cy="101047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5" name="Connecteur droit 104">
              <a:extLst>
                <a:ext uri="{FF2B5EF4-FFF2-40B4-BE49-F238E27FC236}">
                  <a16:creationId xmlns:a16="http://schemas.microsoft.com/office/drawing/2014/main" id="{8ACD3555-CA71-A005-F86B-4C46D0376B06}"/>
                </a:ext>
              </a:extLst>
            </xdr:cNvPr>
            <xdr:cNvCxnSpPr/>
          </xdr:nvCxnSpPr>
          <xdr:spPr>
            <a:xfrm>
              <a:off x="6904383" y="14159948"/>
              <a:ext cx="674204" cy="57979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1</xdr:col>
      <xdr:colOff>1069783</xdr:colOff>
      <xdr:row>71</xdr:row>
      <xdr:rowOff>53340</xdr:rowOff>
    </xdr:from>
    <xdr:to>
      <xdr:col>1</xdr:col>
      <xdr:colOff>1874520</xdr:colOff>
      <xdr:row>72</xdr:row>
      <xdr:rowOff>120513</xdr:rowOff>
    </xdr:to>
    <xdr:sp macro="" textlink="">
      <xdr:nvSpPr>
        <xdr:cNvPr id="106" name="ZoneTexte 105">
          <a:extLst>
            <a:ext uri="{FF2B5EF4-FFF2-40B4-BE49-F238E27FC236}">
              <a16:creationId xmlns:a16="http://schemas.microsoft.com/office/drawing/2014/main" id="{D14B0578-814F-49E1-B7F6-A0DD59D7383B}"/>
            </a:ext>
          </a:extLst>
        </xdr:cNvPr>
        <xdr:cNvSpPr txBox="1"/>
      </xdr:nvSpPr>
      <xdr:spPr>
        <a:xfrm>
          <a:off x="1519363" y="17952720"/>
          <a:ext cx="804737" cy="257673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1100">
              <a:solidFill>
                <a:sysClr val="windowText" lastClr="000000"/>
              </a:solidFill>
              <a:latin typeface="Peugeot" panose="02000503040000020003" pitchFamily="2" charset="0"/>
            </a:rPr>
            <a:t>Ground</a:t>
          </a:r>
        </a:p>
      </xdr:txBody>
    </xdr:sp>
    <xdr:clientData/>
  </xdr:twoCellAnchor>
  <xdr:twoCellAnchor>
    <xdr:from>
      <xdr:col>8</xdr:col>
      <xdr:colOff>422743</xdr:colOff>
      <xdr:row>60</xdr:row>
      <xdr:rowOff>115671</xdr:rowOff>
    </xdr:from>
    <xdr:to>
      <xdr:col>12</xdr:col>
      <xdr:colOff>1050732</xdr:colOff>
      <xdr:row>73</xdr:row>
      <xdr:rowOff>48288</xdr:rowOff>
    </xdr:to>
    <xdr:grpSp>
      <xdr:nvGrpSpPr>
        <xdr:cNvPr id="107" name="Groupe 106">
          <a:extLst>
            <a:ext uri="{FF2B5EF4-FFF2-40B4-BE49-F238E27FC236}">
              <a16:creationId xmlns:a16="http://schemas.microsoft.com/office/drawing/2014/main" id="{0E17FEEB-7571-40CD-8AFA-64F87D2C194A}"/>
            </a:ext>
          </a:extLst>
        </xdr:cNvPr>
        <xdr:cNvGrpSpPr/>
      </xdr:nvGrpSpPr>
      <xdr:grpSpPr>
        <a:xfrm>
          <a:off x="7217243" y="15622371"/>
          <a:ext cx="3752189" cy="2409117"/>
          <a:chOff x="5718312" y="11345564"/>
          <a:chExt cx="2941982" cy="2410047"/>
        </a:xfrm>
      </xdr:grpSpPr>
      <xdr:pic>
        <xdr:nvPicPr>
          <xdr:cNvPr id="108" name="Image 107">
            <a:extLst>
              <a:ext uri="{FF2B5EF4-FFF2-40B4-BE49-F238E27FC236}">
                <a16:creationId xmlns:a16="http://schemas.microsoft.com/office/drawing/2014/main" id="{5E75E79E-EDDC-003E-857C-94CBBCBD60E3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0662"/>
          <a:stretch/>
        </xdr:blipFill>
        <xdr:spPr bwMode="auto">
          <a:xfrm flipH="1">
            <a:off x="7282069" y="11540240"/>
            <a:ext cx="1378225" cy="221537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09" name="ZoneTexte 108">
            <a:extLst>
              <a:ext uri="{FF2B5EF4-FFF2-40B4-BE49-F238E27FC236}">
                <a16:creationId xmlns:a16="http://schemas.microsoft.com/office/drawing/2014/main" id="{751D8196-28AE-C74B-C700-BF87BC0D8058}"/>
              </a:ext>
            </a:extLst>
          </xdr:cNvPr>
          <xdr:cNvSpPr txBox="1"/>
        </xdr:nvSpPr>
        <xdr:spPr>
          <a:xfrm rot="16200000">
            <a:off x="6264847" y="12326593"/>
            <a:ext cx="1629826" cy="277827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Cup heights</a:t>
            </a:r>
          </a:p>
        </xdr:txBody>
      </xdr:sp>
      <xdr:cxnSp macro="">
        <xdr:nvCxnSpPr>
          <xdr:cNvPr id="110" name="Connecteur droit 109">
            <a:extLst>
              <a:ext uri="{FF2B5EF4-FFF2-40B4-BE49-F238E27FC236}">
                <a16:creationId xmlns:a16="http://schemas.microsoft.com/office/drawing/2014/main" id="{86B6B26A-3D59-4CCB-5793-9406DFFA788C}"/>
              </a:ext>
            </a:extLst>
          </xdr:cNvPr>
          <xdr:cNvCxnSpPr/>
        </xdr:nvCxnSpPr>
        <xdr:spPr>
          <a:xfrm flipH="1" flipV="1">
            <a:off x="7357068" y="11884798"/>
            <a:ext cx="57523" cy="1433637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grpSp>
        <xdr:nvGrpSpPr>
          <xdr:cNvPr id="111" name="Groupe 110">
            <a:extLst>
              <a:ext uri="{FF2B5EF4-FFF2-40B4-BE49-F238E27FC236}">
                <a16:creationId xmlns:a16="http://schemas.microsoft.com/office/drawing/2014/main" id="{94A758D9-FFC1-5F24-8A32-FD9E8D646B23}"/>
              </a:ext>
            </a:extLst>
          </xdr:cNvPr>
          <xdr:cNvGrpSpPr/>
        </xdr:nvGrpSpPr>
        <xdr:grpSpPr>
          <a:xfrm>
            <a:off x="5718312" y="11345564"/>
            <a:ext cx="1066802" cy="2348239"/>
            <a:chOff x="5632174" y="11345564"/>
            <a:chExt cx="1066802" cy="2348239"/>
          </a:xfrm>
        </xdr:grpSpPr>
        <xdr:pic>
          <xdr:nvPicPr>
            <xdr:cNvPr id="114" name="Image 1" descr="cid:image009.png@01D62878.BEEDA440">
              <a:extLst>
                <a:ext uri="{FF2B5EF4-FFF2-40B4-BE49-F238E27FC236}">
                  <a16:creationId xmlns:a16="http://schemas.microsoft.com/office/drawing/2014/main" id="{E27222BC-CD63-673D-E67A-889F85A151CC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7348" r="11450"/>
            <a:stretch/>
          </xdr:blipFill>
          <xdr:spPr bwMode="auto">
            <a:xfrm>
              <a:off x="5632174" y="11345564"/>
              <a:ext cx="1027044" cy="2348239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xnSp macro="">
          <xdr:nvCxnSpPr>
            <xdr:cNvPr id="115" name="Connecteur droit 114">
              <a:extLst>
                <a:ext uri="{FF2B5EF4-FFF2-40B4-BE49-F238E27FC236}">
                  <a16:creationId xmlns:a16="http://schemas.microsoft.com/office/drawing/2014/main" id="{A8F06613-7599-C292-2026-416D413593E2}"/>
                </a:ext>
              </a:extLst>
            </xdr:cNvPr>
            <xdr:cNvCxnSpPr/>
          </xdr:nvCxnSpPr>
          <xdr:spPr>
            <a:xfrm flipV="1">
              <a:off x="6652591" y="11977564"/>
              <a:ext cx="2113" cy="260819"/>
            </a:xfrm>
            <a:prstGeom prst="line">
              <a:avLst/>
            </a:prstGeom>
            <a:ln w="19050">
              <a:solidFill>
                <a:schemeClr val="tx1"/>
              </a:solidFill>
              <a:headEnd type="triangle" w="med" len="med"/>
              <a:tailEnd type="triangl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6" name="Connecteur droit 115">
              <a:extLst>
                <a:ext uri="{FF2B5EF4-FFF2-40B4-BE49-F238E27FC236}">
                  <a16:creationId xmlns:a16="http://schemas.microsoft.com/office/drawing/2014/main" id="{67CCF793-6B59-A4A9-8900-2898B47CF401}"/>
                </a:ext>
              </a:extLst>
            </xdr:cNvPr>
            <xdr:cNvCxnSpPr/>
          </xdr:nvCxnSpPr>
          <xdr:spPr>
            <a:xfrm flipH="1" flipV="1">
              <a:off x="6006430" y="1198203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17" name="Connecteur droit 116">
              <a:extLst>
                <a:ext uri="{FF2B5EF4-FFF2-40B4-BE49-F238E27FC236}">
                  <a16:creationId xmlns:a16="http://schemas.microsoft.com/office/drawing/2014/main" id="{CFE74D28-143C-F4A4-741F-4AAF3909F60D}"/>
                </a:ext>
              </a:extLst>
            </xdr:cNvPr>
            <xdr:cNvCxnSpPr/>
          </xdr:nvCxnSpPr>
          <xdr:spPr>
            <a:xfrm flipH="1" flipV="1">
              <a:off x="6006432" y="12233826"/>
              <a:ext cx="692544" cy="4555"/>
            </a:xfrm>
            <a:prstGeom prst="line">
              <a:avLst/>
            </a:prstGeom>
            <a:ln w="19050">
              <a:solidFill>
                <a:schemeClr val="tx1"/>
              </a:solidFill>
              <a:headEnd type="none" w="med" len="med"/>
              <a:tailEnd type="none" w="med" len="med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112" name="Connecteur droit 111">
            <a:extLst>
              <a:ext uri="{FF2B5EF4-FFF2-40B4-BE49-F238E27FC236}">
                <a16:creationId xmlns:a16="http://schemas.microsoft.com/office/drawing/2014/main" id="{281EF577-341A-6C32-3992-BB603E0006C4}"/>
              </a:ext>
            </a:extLst>
          </xdr:cNvPr>
          <xdr:cNvCxnSpPr/>
        </xdr:nvCxnSpPr>
        <xdr:spPr>
          <a:xfrm flipH="1">
            <a:off x="7318395" y="11820939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13" name="Connecteur droit 112">
            <a:extLst>
              <a:ext uri="{FF2B5EF4-FFF2-40B4-BE49-F238E27FC236}">
                <a16:creationId xmlns:a16="http://schemas.microsoft.com/office/drawing/2014/main" id="{7FB62F1B-2582-7251-BF1A-F8E92648A985}"/>
              </a:ext>
            </a:extLst>
          </xdr:cNvPr>
          <xdr:cNvCxnSpPr/>
        </xdr:nvCxnSpPr>
        <xdr:spPr>
          <a:xfrm flipH="1">
            <a:off x="7391282" y="13265426"/>
            <a:ext cx="1176248" cy="68333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10</xdr:col>
      <xdr:colOff>282498</xdr:colOff>
      <xdr:row>74</xdr:row>
      <xdr:rowOff>63537</xdr:rowOff>
    </xdr:from>
    <xdr:to>
      <xdr:col>12</xdr:col>
      <xdr:colOff>873296</xdr:colOff>
      <xdr:row>81</xdr:row>
      <xdr:rowOff>95580</xdr:rowOff>
    </xdr:to>
    <xdr:grpSp>
      <xdr:nvGrpSpPr>
        <xdr:cNvPr id="118" name="Groupe 117">
          <a:extLst>
            <a:ext uri="{FF2B5EF4-FFF2-40B4-BE49-F238E27FC236}">
              <a16:creationId xmlns:a16="http://schemas.microsoft.com/office/drawing/2014/main" id="{0995EBB4-84E5-408B-925A-7DDD6E7CC8B4}"/>
            </a:ext>
          </a:extLst>
        </xdr:cNvPr>
        <xdr:cNvGrpSpPr/>
      </xdr:nvGrpSpPr>
      <xdr:grpSpPr>
        <a:xfrm>
          <a:off x="8092998" y="18237237"/>
          <a:ext cx="2698998" cy="1365543"/>
          <a:chOff x="6420982" y="13617235"/>
          <a:chExt cx="2278324" cy="1470364"/>
        </a:xfrm>
      </xdr:grpSpPr>
      <xdr:pic>
        <xdr:nvPicPr>
          <xdr:cNvPr id="119" name="Image 118">
            <a:extLst>
              <a:ext uri="{FF2B5EF4-FFF2-40B4-BE49-F238E27FC236}">
                <a16:creationId xmlns:a16="http://schemas.microsoft.com/office/drawing/2014/main" id="{9BD39319-51FE-E87F-A6DC-1D71DEDAFD6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-1" b="10334"/>
          <a:stretch/>
        </xdr:blipFill>
        <xdr:spPr bwMode="auto">
          <a:xfrm>
            <a:off x="7336942" y="13617235"/>
            <a:ext cx="1362364" cy="147036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cxnSp macro="">
        <xdr:nvCxnSpPr>
          <xdr:cNvPr id="120" name="Connecteur droit 119">
            <a:extLst>
              <a:ext uri="{FF2B5EF4-FFF2-40B4-BE49-F238E27FC236}">
                <a16:creationId xmlns:a16="http://schemas.microsoft.com/office/drawing/2014/main" id="{21954771-C4E1-E9AE-D48C-2E44277D713F}"/>
              </a:ext>
            </a:extLst>
          </xdr:cNvPr>
          <xdr:cNvCxnSpPr/>
        </xdr:nvCxnSpPr>
        <xdr:spPr>
          <a:xfrm flipH="1" flipV="1">
            <a:off x="7422921" y="13782261"/>
            <a:ext cx="393792" cy="3810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1" name="Connecteur droit 120">
            <a:extLst>
              <a:ext uri="{FF2B5EF4-FFF2-40B4-BE49-F238E27FC236}">
                <a16:creationId xmlns:a16="http://schemas.microsoft.com/office/drawing/2014/main" id="{394F9ADE-112E-AD5B-798A-64094097EFD8}"/>
              </a:ext>
            </a:extLst>
          </xdr:cNvPr>
          <xdr:cNvCxnSpPr/>
        </xdr:nvCxnSpPr>
        <xdr:spPr>
          <a:xfrm flipH="1" flipV="1">
            <a:off x="7334320" y="14831264"/>
            <a:ext cx="437335" cy="38292"/>
          </a:xfrm>
          <a:prstGeom prst="line">
            <a:avLst/>
          </a:prstGeom>
          <a:ln w="19050">
            <a:solidFill>
              <a:schemeClr val="tx1"/>
            </a:solidFill>
            <a:headEnd type="non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122" name="Connecteur droit 121">
            <a:extLst>
              <a:ext uri="{FF2B5EF4-FFF2-40B4-BE49-F238E27FC236}">
                <a16:creationId xmlns:a16="http://schemas.microsoft.com/office/drawing/2014/main" id="{F3E3BA2D-9679-F695-A397-FEA73CDAA4FF}"/>
              </a:ext>
            </a:extLst>
          </xdr:cNvPr>
          <xdr:cNvCxnSpPr/>
        </xdr:nvCxnSpPr>
        <xdr:spPr>
          <a:xfrm flipV="1">
            <a:off x="7421217" y="13786427"/>
            <a:ext cx="89358" cy="1036130"/>
          </a:xfrm>
          <a:prstGeom prst="line">
            <a:avLst/>
          </a:prstGeom>
          <a:ln w="19050">
            <a:solidFill>
              <a:schemeClr val="tx1"/>
            </a:solidFill>
            <a:headEnd type="triangle" w="med" len="med"/>
            <a:tailEnd type="triangl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23" name="ZoneTexte 122">
            <a:extLst>
              <a:ext uri="{FF2B5EF4-FFF2-40B4-BE49-F238E27FC236}">
                <a16:creationId xmlns:a16="http://schemas.microsoft.com/office/drawing/2014/main" id="{AA1A7E49-B2CC-6A5A-0E6D-9946D5B2632E}"/>
              </a:ext>
            </a:extLst>
          </xdr:cNvPr>
          <xdr:cNvSpPr txBox="1"/>
        </xdr:nvSpPr>
        <xdr:spPr>
          <a:xfrm>
            <a:off x="6420982" y="14054814"/>
            <a:ext cx="892103" cy="657692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fr-FR" sz="1200">
                <a:solidFill>
                  <a:sysClr val="windowText" lastClr="000000"/>
                </a:solidFill>
                <a:latin typeface="Peugeot" panose="02000503040000020003" pitchFamily="2" charset="0"/>
              </a:rPr>
              <a:t>ARB rod length</a:t>
            </a:r>
          </a:p>
        </xdr:txBody>
      </xdr:sp>
    </xdr:grpSp>
    <xdr:clientData/>
  </xdr:twoCellAnchor>
  <xdr:twoCellAnchor>
    <xdr:from>
      <xdr:col>0</xdr:col>
      <xdr:colOff>8965</xdr:colOff>
      <xdr:row>73</xdr:row>
      <xdr:rowOff>46382</xdr:rowOff>
    </xdr:from>
    <xdr:to>
      <xdr:col>12</xdr:col>
      <xdr:colOff>1351722</xdr:colOff>
      <xdr:row>73</xdr:row>
      <xdr:rowOff>81305</xdr:rowOff>
    </xdr:to>
    <xdr:cxnSp macro="">
      <xdr:nvCxnSpPr>
        <xdr:cNvPr id="124" name="Connecteur droit 123">
          <a:extLst>
            <a:ext uri="{FF2B5EF4-FFF2-40B4-BE49-F238E27FC236}">
              <a16:creationId xmlns:a16="http://schemas.microsoft.com/office/drawing/2014/main" id="{3C934BC2-379F-4A2E-9D4E-4E233E2A1596}"/>
            </a:ext>
          </a:extLst>
        </xdr:cNvPr>
        <xdr:cNvCxnSpPr/>
      </xdr:nvCxnSpPr>
      <xdr:spPr>
        <a:xfrm flipH="1">
          <a:off x="8965" y="18326762"/>
          <a:ext cx="10273397" cy="34923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2</xdr:col>
      <xdr:colOff>609600</xdr:colOff>
      <xdr:row>60</xdr:row>
      <xdr:rowOff>22860</xdr:rowOff>
    </xdr:from>
    <xdr:to>
      <xdr:col>2</xdr:col>
      <xdr:colOff>616227</xdr:colOff>
      <xdr:row>73</xdr:row>
      <xdr:rowOff>59634</xdr:rowOff>
    </xdr:to>
    <xdr:cxnSp macro="">
      <xdr:nvCxnSpPr>
        <xdr:cNvPr id="125" name="Connecteur droit 124">
          <a:extLst>
            <a:ext uri="{FF2B5EF4-FFF2-40B4-BE49-F238E27FC236}">
              <a16:creationId xmlns:a16="http://schemas.microsoft.com/office/drawing/2014/main" id="{40F253CE-8D8C-4A8E-B02B-F7E45CE56B3A}"/>
            </a:ext>
          </a:extLst>
        </xdr:cNvPr>
        <xdr:cNvCxnSpPr/>
      </xdr:nvCxnSpPr>
      <xdr:spPr>
        <a:xfrm>
          <a:off x="3230880" y="15826740"/>
          <a:ext cx="6627" cy="2513274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10</xdr:col>
      <xdr:colOff>258417</xdr:colOff>
      <xdr:row>73</xdr:row>
      <xdr:rowOff>112643</xdr:rowOff>
    </xdr:from>
    <xdr:to>
      <xdr:col>10</xdr:col>
      <xdr:colOff>265044</xdr:colOff>
      <xdr:row>81</xdr:row>
      <xdr:rowOff>159025</xdr:rowOff>
    </xdr:to>
    <xdr:cxnSp macro="">
      <xdr:nvCxnSpPr>
        <xdr:cNvPr id="126" name="Connecteur droit 125">
          <a:extLst>
            <a:ext uri="{FF2B5EF4-FFF2-40B4-BE49-F238E27FC236}">
              <a16:creationId xmlns:a16="http://schemas.microsoft.com/office/drawing/2014/main" id="{A15320E3-7292-4B21-9829-6615E6C96869}"/>
            </a:ext>
          </a:extLst>
        </xdr:cNvPr>
        <xdr:cNvCxnSpPr/>
      </xdr:nvCxnSpPr>
      <xdr:spPr>
        <a:xfrm>
          <a:off x="7291677" y="18393023"/>
          <a:ext cx="6627" cy="157038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265044</xdr:colOff>
      <xdr:row>73</xdr:row>
      <xdr:rowOff>125897</xdr:rowOff>
    </xdr:from>
    <xdr:to>
      <xdr:col>4</xdr:col>
      <xdr:colOff>271671</xdr:colOff>
      <xdr:row>81</xdr:row>
      <xdr:rowOff>172279</xdr:rowOff>
    </xdr:to>
    <xdr:cxnSp macro="">
      <xdr:nvCxnSpPr>
        <xdr:cNvPr id="127" name="Connecteur droit 126">
          <a:extLst>
            <a:ext uri="{FF2B5EF4-FFF2-40B4-BE49-F238E27FC236}">
              <a16:creationId xmlns:a16="http://schemas.microsoft.com/office/drawing/2014/main" id="{FC8B1027-9C89-4E38-84B7-94E7ACAF5838}"/>
            </a:ext>
          </a:extLst>
        </xdr:cNvPr>
        <xdr:cNvCxnSpPr/>
      </xdr:nvCxnSpPr>
      <xdr:spPr>
        <a:xfrm>
          <a:off x="4555104" y="18406277"/>
          <a:ext cx="6627" cy="1570382"/>
        </a:xfrm>
        <a:prstGeom prst="line">
          <a:avLst/>
        </a:prstGeom>
        <a:ln w="9525" cap="flat" cmpd="sng" algn="ctr">
          <a:solidFill>
            <a:schemeClr val="dk1"/>
          </a:solidFill>
          <a:prstDash val="dash"/>
          <a:round/>
          <a:headEnd type="none" w="med" len="med"/>
          <a:tailEnd type="none" w="med" len="med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</xdr:cxnSp>
    <xdr:clientData/>
  </xdr:twoCellAnchor>
  <xdr:twoCellAnchor>
    <xdr:from>
      <xdr:col>4</xdr:col>
      <xdr:colOff>173691</xdr:colOff>
      <xdr:row>8</xdr:row>
      <xdr:rowOff>20842</xdr:rowOff>
    </xdr:from>
    <xdr:to>
      <xdr:col>5</xdr:col>
      <xdr:colOff>268941</xdr:colOff>
      <xdr:row>8</xdr:row>
      <xdr:rowOff>310664</xdr:rowOff>
    </xdr:to>
    <xdr:grpSp>
      <xdr:nvGrpSpPr>
        <xdr:cNvPr id="128" name="Groupe 127">
          <a:extLst>
            <a:ext uri="{FF2B5EF4-FFF2-40B4-BE49-F238E27FC236}">
              <a16:creationId xmlns:a16="http://schemas.microsoft.com/office/drawing/2014/main" id="{45C46F4D-DDEE-4043-AA58-6B4783362AD6}"/>
            </a:ext>
          </a:extLst>
        </xdr:cNvPr>
        <xdr:cNvGrpSpPr/>
      </xdr:nvGrpSpPr>
      <xdr:grpSpPr>
        <a:xfrm>
          <a:off x="4936191" y="2662442"/>
          <a:ext cx="603250" cy="289822"/>
          <a:chOff x="4485881" y="2237604"/>
          <a:chExt cx="513948" cy="320916"/>
        </a:xfrm>
      </xdr:grpSpPr>
      <xdr:pic>
        <xdr:nvPicPr>
          <xdr:cNvPr id="129" name="Image 128">
            <a:extLst>
              <a:ext uri="{FF2B5EF4-FFF2-40B4-BE49-F238E27FC236}">
                <a16:creationId xmlns:a16="http://schemas.microsoft.com/office/drawing/2014/main" id="{E2F133DF-0A40-4D52-69C9-CE0187744A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485881" y="2301956"/>
            <a:ext cx="180974" cy="230261"/>
          </a:xfrm>
          <a:prstGeom prst="rect">
            <a:avLst/>
          </a:prstGeom>
        </xdr:spPr>
      </xdr:pic>
      <xdr:sp macro="" textlink="">
        <xdr:nvSpPr>
          <xdr:cNvPr id="130" name="ZoneTexte 129">
            <a:extLst>
              <a:ext uri="{FF2B5EF4-FFF2-40B4-BE49-F238E27FC236}">
                <a16:creationId xmlns:a16="http://schemas.microsoft.com/office/drawing/2014/main" id="{08C48671-DCE1-6455-E675-7A1B781F6A50}"/>
              </a:ext>
            </a:extLst>
          </xdr:cNvPr>
          <xdr:cNvSpPr txBox="1"/>
        </xdr:nvSpPr>
        <xdr:spPr>
          <a:xfrm>
            <a:off x="4615977" y="2237604"/>
            <a:ext cx="305876" cy="32091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fr-FR" sz="1200" b="1">
                <a:latin typeface="Peugeot New" panose="02000000000000000000" pitchFamily="2" charset="0"/>
              </a:rPr>
              <a:t>x</a:t>
            </a:r>
          </a:p>
        </xdr:txBody>
      </xdr:sp>
      <xdr:pic>
        <xdr:nvPicPr>
          <xdr:cNvPr id="131" name="Image 130">
            <a:extLst>
              <a:ext uri="{FF2B5EF4-FFF2-40B4-BE49-F238E27FC236}">
                <a16:creationId xmlns:a16="http://schemas.microsoft.com/office/drawing/2014/main" id="{EF79DE98-458C-91F2-7176-7954B9B0C72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4826475" y="2296310"/>
            <a:ext cx="173354" cy="237881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>
    <pageSetUpPr fitToPage="1"/>
  </sheetPr>
  <dimension ref="A1:Q68"/>
  <sheetViews>
    <sheetView topLeftCell="A9" zoomScale="110" zoomScaleNormal="110" workbookViewId="0">
      <selection activeCell="N34" sqref="N34"/>
    </sheetView>
  </sheetViews>
  <sheetFormatPr baseColWidth="10" defaultColWidth="11.5" defaultRowHeight="13"/>
  <cols>
    <col min="1" max="1" width="12.5" style="22" customWidth="1"/>
    <col min="2" max="2" width="26.33203125" style="2" customWidth="1"/>
    <col min="3" max="10" width="6.6640625" style="2" customWidth="1"/>
    <col min="11" max="11" width="12.6640625" style="2" customWidth="1"/>
    <col min="12" max="12" width="14" style="2" customWidth="1"/>
    <col min="13" max="16384" width="11.5" style="2"/>
  </cols>
  <sheetData>
    <row r="1" spans="1:17" ht="27" customHeight="1">
      <c r="A1" s="20"/>
      <c r="B1" s="3"/>
      <c r="C1" s="235" t="s">
        <v>0</v>
      </c>
      <c r="D1" s="235"/>
      <c r="E1" s="235"/>
      <c r="F1" s="235"/>
      <c r="G1" s="235"/>
      <c r="H1" s="235"/>
      <c r="I1" s="235"/>
      <c r="J1" s="235"/>
      <c r="K1" s="235"/>
      <c r="L1" s="236"/>
    </row>
    <row r="2" spans="1:17" ht="20.25" customHeight="1" thickBot="1">
      <c r="A2" s="21"/>
      <c r="B2" s="1"/>
      <c r="C2" s="4"/>
      <c r="D2" s="4"/>
      <c r="E2" s="4"/>
      <c r="F2" s="5"/>
      <c r="G2" s="6"/>
      <c r="H2" s="6"/>
      <c r="I2" s="6"/>
      <c r="J2" s="7"/>
      <c r="K2" s="4"/>
      <c r="L2" s="37"/>
    </row>
    <row r="3" spans="1:17" ht="14" customHeight="1">
      <c r="A3" s="21"/>
      <c r="B3" s="1"/>
      <c r="C3" s="237" t="s">
        <v>1</v>
      </c>
      <c r="D3" s="237"/>
      <c r="E3" s="237"/>
      <c r="F3" s="237" t="s">
        <v>2</v>
      </c>
      <c r="G3" s="237"/>
      <c r="H3" s="239"/>
      <c r="I3" s="241">
        <v>41877</v>
      </c>
      <c r="J3" s="242"/>
      <c r="K3" s="245" t="s">
        <v>3</v>
      </c>
      <c r="L3" s="246"/>
      <c r="N3" s="2">
        <v>3</v>
      </c>
      <c r="O3" s="47"/>
      <c r="P3" s="2" t="s">
        <v>4</v>
      </c>
      <c r="Q3" s="2">
        <f>ATAN(N3/O4)*180/PI()*60</f>
        <v>20.626233112288386</v>
      </c>
    </row>
    <row r="4" spans="1:17" ht="14" customHeight="1" thickBot="1">
      <c r="A4" s="21"/>
      <c r="B4" s="1"/>
      <c r="C4" s="238"/>
      <c r="D4" s="238"/>
      <c r="E4" s="238"/>
      <c r="F4" s="238"/>
      <c r="G4" s="238"/>
      <c r="H4" s="240"/>
      <c r="I4" s="243"/>
      <c r="J4" s="244"/>
      <c r="K4" s="245"/>
      <c r="L4" s="246"/>
      <c r="O4" s="2">
        <v>500</v>
      </c>
    </row>
    <row r="5" spans="1:17" ht="20.25" customHeight="1">
      <c r="A5" s="21"/>
      <c r="B5" s="1"/>
      <c r="C5" s="4"/>
      <c r="D5" s="4"/>
      <c r="E5" s="4"/>
      <c r="F5" s="4"/>
      <c r="G5" s="4"/>
      <c r="H5" s="4"/>
      <c r="I5" s="4"/>
      <c r="J5" s="4" t="s">
        <v>5</v>
      </c>
      <c r="K5" s="4"/>
      <c r="L5" s="37"/>
    </row>
    <row r="6" spans="1:17" ht="14" customHeight="1">
      <c r="A6" s="21"/>
      <c r="B6" s="1"/>
      <c r="C6" s="247"/>
      <c r="D6" s="248"/>
      <c r="E6" s="248"/>
      <c r="F6" s="248"/>
      <c r="G6" s="248"/>
      <c r="H6" s="248"/>
      <c r="I6" s="248"/>
      <c r="J6" s="248"/>
      <c r="K6" s="248"/>
      <c r="L6" s="249"/>
    </row>
    <row r="7" spans="1:17" ht="14" customHeight="1">
      <c r="A7" s="21"/>
      <c r="B7" s="1"/>
      <c r="C7" s="8" t="s">
        <v>6</v>
      </c>
      <c r="D7" s="8"/>
      <c r="E7" s="8"/>
      <c r="F7" s="8"/>
      <c r="G7" s="8" t="s">
        <v>7</v>
      </c>
      <c r="H7" s="8"/>
      <c r="I7" s="8"/>
      <c r="J7" s="8"/>
      <c r="K7" s="48" t="s">
        <v>8</v>
      </c>
      <c r="L7" s="9"/>
    </row>
    <row r="8" spans="1:17" ht="14" customHeight="1">
      <c r="A8" s="21"/>
      <c r="B8" s="1"/>
      <c r="C8" s="252" t="s">
        <v>9</v>
      </c>
      <c r="D8" s="253"/>
      <c r="E8" s="252" t="s">
        <v>10</v>
      </c>
      <c r="F8" s="253"/>
      <c r="G8" s="252" t="s">
        <v>9</v>
      </c>
      <c r="H8" s="253"/>
      <c r="I8" s="252" t="s">
        <v>10</v>
      </c>
      <c r="J8" s="253"/>
      <c r="K8" s="254"/>
      <c r="L8" s="255"/>
    </row>
    <row r="9" spans="1:17" ht="41.25" customHeight="1">
      <c r="A9" s="49"/>
      <c r="B9" s="50" t="s">
        <v>11</v>
      </c>
      <c r="C9" s="256"/>
      <c r="D9" s="257"/>
      <c r="E9" s="256"/>
      <c r="F9" s="257"/>
      <c r="G9" s="256"/>
      <c r="H9" s="257"/>
      <c r="I9" s="256"/>
      <c r="J9" s="257"/>
      <c r="K9" s="258" t="s">
        <v>12</v>
      </c>
      <c r="L9" s="259"/>
      <c r="N9" s="17"/>
    </row>
    <row r="10" spans="1:17" ht="28" customHeight="1">
      <c r="A10" s="281"/>
      <c r="B10" s="50" t="s">
        <v>13</v>
      </c>
      <c r="C10" s="264">
        <v>360</v>
      </c>
      <c r="D10" s="265"/>
      <c r="E10" s="265"/>
      <c r="F10" s="261"/>
      <c r="G10" s="264">
        <v>370</v>
      </c>
      <c r="H10" s="265"/>
      <c r="I10" s="265"/>
      <c r="J10" s="261"/>
      <c r="K10" s="262"/>
      <c r="L10" s="263"/>
      <c r="N10" s="17"/>
    </row>
    <row r="11" spans="1:17" ht="14" customHeight="1">
      <c r="A11" s="281"/>
      <c r="B11" s="51" t="s">
        <v>14</v>
      </c>
      <c r="C11" s="264" t="s">
        <v>15</v>
      </c>
      <c r="D11" s="265"/>
      <c r="E11" s="265"/>
      <c r="F11" s="261"/>
      <c r="G11" s="266" t="s">
        <v>16</v>
      </c>
      <c r="H11" s="266"/>
      <c r="I11" s="266"/>
      <c r="J11" s="266"/>
      <c r="K11" s="262"/>
      <c r="L11" s="263"/>
      <c r="N11" s="17"/>
    </row>
    <row r="12" spans="1:17" ht="14" customHeight="1">
      <c r="A12" s="281"/>
      <c r="B12" s="51" t="s">
        <v>17</v>
      </c>
      <c r="C12" s="264"/>
      <c r="D12" s="265"/>
      <c r="E12" s="265"/>
      <c r="F12" s="261"/>
      <c r="G12" s="264"/>
      <c r="H12" s="265"/>
      <c r="I12" s="265"/>
      <c r="J12" s="261"/>
      <c r="K12" s="267"/>
      <c r="L12" s="268"/>
      <c r="N12" s="17"/>
    </row>
    <row r="13" spans="1:17" ht="14" customHeight="1">
      <c r="A13" s="281"/>
      <c r="B13" s="38" t="s">
        <v>18</v>
      </c>
      <c r="C13" s="260" t="s">
        <v>19</v>
      </c>
      <c r="D13" s="261"/>
      <c r="E13" s="260" t="s">
        <v>19</v>
      </c>
      <c r="F13" s="261"/>
      <c r="G13" s="260" t="s">
        <v>20</v>
      </c>
      <c r="H13" s="261"/>
      <c r="I13" s="260" t="s">
        <v>20</v>
      </c>
      <c r="J13" s="261"/>
      <c r="K13" s="274"/>
      <c r="L13" s="275"/>
      <c r="N13" s="17"/>
    </row>
    <row r="14" spans="1:17" ht="14" customHeight="1">
      <c r="A14" s="281"/>
      <c r="B14" s="52" t="s">
        <v>21</v>
      </c>
      <c r="C14" s="260" t="s">
        <v>22</v>
      </c>
      <c r="D14" s="261"/>
      <c r="E14" s="260" t="s">
        <v>23</v>
      </c>
      <c r="F14" s="261"/>
      <c r="G14" s="260" t="s">
        <v>24</v>
      </c>
      <c r="H14" s="261"/>
      <c r="I14" s="260" t="s">
        <v>24</v>
      </c>
      <c r="J14" s="261"/>
      <c r="K14" s="262"/>
      <c r="L14" s="263"/>
      <c r="N14" s="17"/>
      <c r="O14" s="17"/>
    </row>
    <row r="15" spans="1:17" ht="14" customHeight="1">
      <c r="A15" s="281"/>
      <c r="B15" s="276" t="s">
        <v>25</v>
      </c>
      <c r="C15" s="256" t="s">
        <v>26</v>
      </c>
      <c r="D15" s="273"/>
      <c r="E15" s="256" t="s">
        <v>26</v>
      </c>
      <c r="F15" s="273"/>
      <c r="G15" s="256" t="s">
        <v>27</v>
      </c>
      <c r="H15" s="273"/>
      <c r="I15" s="256" t="s">
        <v>27</v>
      </c>
      <c r="J15" s="273"/>
      <c r="K15" s="269" t="s">
        <v>28</v>
      </c>
      <c r="L15" s="270"/>
      <c r="O15" s="17"/>
    </row>
    <row r="16" spans="1:17" ht="14" customHeight="1">
      <c r="A16" s="281"/>
      <c r="B16" s="277"/>
      <c r="C16" s="256" t="s">
        <v>29</v>
      </c>
      <c r="D16" s="273"/>
      <c r="E16" s="256" t="s">
        <v>29</v>
      </c>
      <c r="F16" s="273"/>
      <c r="G16" s="256" t="s">
        <v>23</v>
      </c>
      <c r="H16" s="273"/>
      <c r="I16" s="256" t="s">
        <v>23</v>
      </c>
      <c r="J16" s="273"/>
      <c r="K16" s="271"/>
      <c r="L16" s="272"/>
      <c r="O16" s="17"/>
    </row>
    <row r="17" spans="1:16" ht="14" customHeight="1">
      <c r="A17" s="281"/>
      <c r="B17" s="51" t="s">
        <v>30</v>
      </c>
      <c r="C17" s="260" t="s">
        <v>31</v>
      </c>
      <c r="D17" s="261"/>
      <c r="E17" s="260" t="s">
        <v>31</v>
      </c>
      <c r="F17" s="261"/>
      <c r="G17" s="260" t="s">
        <v>32</v>
      </c>
      <c r="H17" s="261"/>
      <c r="I17" s="260" t="s">
        <v>33</v>
      </c>
      <c r="J17" s="261"/>
      <c r="K17" s="53" t="s">
        <v>34</v>
      </c>
      <c r="L17" s="54"/>
    </row>
    <row r="18" spans="1:16" ht="14" customHeight="1">
      <c r="A18" s="281"/>
      <c r="B18" s="51" t="s">
        <v>35</v>
      </c>
      <c r="C18" s="260" t="s">
        <v>36</v>
      </c>
      <c r="D18" s="261"/>
      <c r="E18" s="260" t="s">
        <v>36</v>
      </c>
      <c r="F18" s="261"/>
      <c r="G18" s="260" t="s">
        <v>36</v>
      </c>
      <c r="H18" s="261"/>
      <c r="I18" s="260" t="s">
        <v>36</v>
      </c>
      <c r="J18" s="261"/>
      <c r="K18" s="293" t="s">
        <v>37</v>
      </c>
      <c r="L18" s="294"/>
    </row>
    <row r="19" spans="1:16" ht="14" customHeight="1">
      <c r="A19" s="281"/>
      <c r="B19" s="51" t="s">
        <v>38</v>
      </c>
      <c r="C19" s="260" t="s">
        <v>36</v>
      </c>
      <c r="D19" s="261"/>
      <c r="E19" s="260" t="s">
        <v>36</v>
      </c>
      <c r="F19" s="261"/>
      <c r="G19" s="260" t="s">
        <v>36</v>
      </c>
      <c r="H19" s="261"/>
      <c r="I19" s="260" t="s">
        <v>36</v>
      </c>
      <c r="J19" s="261"/>
      <c r="K19" s="293" t="s">
        <v>37</v>
      </c>
      <c r="L19" s="294"/>
    </row>
    <row r="20" spans="1:16" ht="14" customHeight="1">
      <c r="A20" s="281"/>
      <c r="B20" s="38" t="s">
        <v>39</v>
      </c>
      <c r="C20" s="256" t="s">
        <v>40</v>
      </c>
      <c r="D20" s="273"/>
      <c r="E20" s="256" t="s">
        <v>40</v>
      </c>
      <c r="F20" s="273"/>
      <c r="G20" s="278"/>
      <c r="H20" s="279"/>
      <c r="I20" s="279"/>
      <c r="J20" s="280"/>
      <c r="K20" s="283"/>
      <c r="L20" s="284"/>
    </row>
    <row r="21" spans="1:16" ht="14" customHeight="1">
      <c r="A21" s="282"/>
      <c r="B21" s="55" t="s">
        <v>41</v>
      </c>
      <c r="C21" s="285">
        <v>2800</v>
      </c>
      <c r="D21" s="286"/>
      <c r="E21" s="286"/>
      <c r="F21" s="287"/>
      <c r="G21" s="288">
        <v>2800</v>
      </c>
      <c r="H21" s="289"/>
      <c r="I21" s="289"/>
      <c r="J21" s="290"/>
      <c r="K21" s="291"/>
      <c r="L21" s="292"/>
      <c r="N21" s="17"/>
    </row>
    <row r="22" spans="1:16" ht="14" customHeight="1">
      <c r="A22" s="18"/>
      <c r="B22" s="56"/>
      <c r="C22" s="57"/>
      <c r="D22" s="57"/>
      <c r="E22" s="57"/>
      <c r="F22" s="57"/>
      <c r="G22" s="57"/>
      <c r="H22" s="57"/>
      <c r="I22" s="57"/>
      <c r="J22" s="57"/>
      <c r="K22" s="4"/>
      <c r="L22" s="13"/>
    </row>
    <row r="23" spans="1:16" ht="14" customHeight="1">
      <c r="A23" s="298" t="s">
        <v>42</v>
      </c>
      <c r="B23" s="58" t="s">
        <v>43</v>
      </c>
      <c r="C23" s="59" t="s">
        <v>44</v>
      </c>
      <c r="D23" s="295" t="s">
        <v>45</v>
      </c>
      <c r="E23" s="295"/>
      <c r="F23" s="295"/>
      <c r="G23" s="59" t="s">
        <v>46</v>
      </c>
      <c r="H23" s="295" t="s">
        <v>47</v>
      </c>
      <c r="I23" s="295"/>
      <c r="J23" s="295"/>
      <c r="K23" s="299" t="s">
        <v>48</v>
      </c>
      <c r="L23" s="300"/>
      <c r="M23" s="17"/>
      <c r="N23" s="17"/>
      <c r="O23" s="17"/>
    </row>
    <row r="24" spans="1:16" ht="14" customHeight="1">
      <c r="A24" s="281"/>
      <c r="B24" s="58"/>
      <c r="C24" s="59" t="s">
        <v>49</v>
      </c>
      <c r="D24" s="295" t="s">
        <v>45</v>
      </c>
      <c r="E24" s="295"/>
      <c r="F24" s="295"/>
      <c r="G24" s="59" t="s">
        <v>50</v>
      </c>
      <c r="H24" s="295" t="s">
        <v>51</v>
      </c>
      <c r="I24" s="295"/>
      <c r="J24" s="295"/>
      <c r="K24" s="299" t="s">
        <v>48</v>
      </c>
      <c r="L24" s="300"/>
      <c r="M24" s="17"/>
      <c r="N24" s="17"/>
      <c r="O24" s="17"/>
    </row>
    <row r="25" spans="1:16" ht="14" customHeight="1">
      <c r="A25" s="281"/>
      <c r="B25" s="58" t="s">
        <v>52</v>
      </c>
      <c r="C25" s="295" t="s">
        <v>53</v>
      </c>
      <c r="D25" s="295"/>
      <c r="E25" s="295"/>
      <c r="F25" s="295"/>
      <c r="G25" s="295" t="s">
        <v>54</v>
      </c>
      <c r="H25" s="295"/>
      <c r="I25" s="295"/>
      <c r="J25" s="295"/>
      <c r="K25" s="301"/>
      <c r="L25" s="302"/>
    </row>
    <row r="26" spans="1:16" ht="14" customHeight="1">
      <c r="A26" s="281"/>
      <c r="B26" s="58" t="s">
        <v>55</v>
      </c>
      <c r="C26" s="295" t="s">
        <v>56</v>
      </c>
      <c r="D26" s="295"/>
      <c r="E26" s="295"/>
      <c r="F26" s="295"/>
      <c r="G26" s="295" t="s">
        <v>57</v>
      </c>
      <c r="H26" s="295"/>
      <c r="I26" s="295"/>
      <c r="J26" s="295"/>
      <c r="K26" s="60"/>
      <c r="L26" s="31"/>
      <c r="N26" s="17"/>
    </row>
    <row r="27" spans="1:16" ht="14" customHeight="1">
      <c r="A27" s="281"/>
      <c r="B27" s="58" t="s">
        <v>58</v>
      </c>
      <c r="C27" s="61" t="s">
        <v>59</v>
      </c>
      <c r="D27" s="61" t="s">
        <v>60</v>
      </c>
      <c r="E27" s="62" t="s">
        <v>61</v>
      </c>
      <c r="F27" s="62" t="s">
        <v>62</v>
      </c>
      <c r="G27" s="61" t="s">
        <v>63</v>
      </c>
      <c r="H27" s="61" t="s">
        <v>64</v>
      </c>
      <c r="I27" s="62" t="s">
        <v>65</v>
      </c>
      <c r="J27" s="62" t="s">
        <v>62</v>
      </c>
      <c r="K27" s="250" t="s">
        <v>66</v>
      </c>
      <c r="L27" s="251"/>
    </row>
    <row r="28" spans="1:16" ht="14" customHeight="1">
      <c r="A28" s="281"/>
      <c r="B28" s="58" t="s">
        <v>67</v>
      </c>
      <c r="C28" s="295" t="s">
        <v>68</v>
      </c>
      <c r="D28" s="295"/>
      <c r="E28" s="295"/>
      <c r="F28" s="295"/>
      <c r="G28" s="295" t="s">
        <v>68</v>
      </c>
      <c r="H28" s="295"/>
      <c r="I28" s="295"/>
      <c r="J28" s="295"/>
      <c r="K28" s="296"/>
      <c r="L28" s="297"/>
      <c r="N28" s="17"/>
      <c r="P28" s="17"/>
    </row>
    <row r="29" spans="1:16" ht="14" customHeight="1">
      <c r="A29" s="281"/>
      <c r="B29" s="58" t="s">
        <v>69</v>
      </c>
      <c r="C29" s="295" t="s">
        <v>70</v>
      </c>
      <c r="D29" s="295"/>
      <c r="E29" s="295"/>
      <c r="F29" s="295"/>
      <c r="G29" s="295" t="s">
        <v>71</v>
      </c>
      <c r="H29" s="295"/>
      <c r="I29" s="295"/>
      <c r="J29" s="295"/>
      <c r="K29" s="296" t="s">
        <v>72</v>
      </c>
      <c r="L29" s="297"/>
      <c r="N29" s="17"/>
    </row>
    <row r="30" spans="1:16" ht="14" customHeight="1">
      <c r="A30" s="18"/>
      <c r="B30" s="28"/>
      <c r="C30" s="16"/>
      <c r="D30" s="16"/>
      <c r="E30" s="16"/>
      <c r="F30" s="16"/>
      <c r="G30" s="16"/>
      <c r="H30" s="16"/>
      <c r="I30" s="16"/>
      <c r="J30" s="16"/>
      <c r="K30" s="16"/>
      <c r="L30" s="15"/>
    </row>
    <row r="31" spans="1:16" ht="14" customHeight="1">
      <c r="A31" s="281" t="s">
        <v>73</v>
      </c>
      <c r="B31" s="30" t="s">
        <v>74</v>
      </c>
      <c r="C31" s="303" t="s">
        <v>75</v>
      </c>
      <c r="D31" s="304"/>
      <c r="E31" s="304"/>
      <c r="F31" s="304"/>
      <c r="G31" s="304"/>
      <c r="H31" s="304"/>
      <c r="I31" s="304"/>
      <c r="J31" s="305"/>
      <c r="K31" s="313"/>
      <c r="L31" s="314"/>
    </row>
    <row r="32" spans="1:16" ht="14" customHeight="1">
      <c r="A32" s="281"/>
      <c r="B32" s="51" t="s">
        <v>76</v>
      </c>
      <c r="C32" s="303" t="s">
        <v>77</v>
      </c>
      <c r="D32" s="304"/>
      <c r="E32" s="304"/>
      <c r="F32" s="304"/>
      <c r="G32" s="304"/>
      <c r="H32" s="304"/>
      <c r="I32" s="304"/>
      <c r="J32" s="305"/>
      <c r="K32" s="23"/>
      <c r="L32" s="13"/>
    </row>
    <row r="33" spans="1:12" ht="14" customHeight="1">
      <c r="A33" s="281"/>
      <c r="B33" s="51" t="s">
        <v>78</v>
      </c>
      <c r="C33" s="303" t="s">
        <v>79</v>
      </c>
      <c r="D33" s="304"/>
      <c r="E33" s="304"/>
      <c r="F33" s="304"/>
      <c r="G33" s="304"/>
      <c r="H33" s="304"/>
      <c r="I33" s="304"/>
      <c r="J33" s="305"/>
      <c r="K33" s="12"/>
      <c r="L33" s="13"/>
    </row>
    <row r="34" spans="1:12" ht="14" customHeight="1">
      <c r="A34" s="281"/>
      <c r="B34" s="51" t="s">
        <v>80</v>
      </c>
      <c r="C34" s="303" t="s">
        <v>81</v>
      </c>
      <c r="D34" s="305"/>
      <c r="E34" s="40" t="s">
        <v>82</v>
      </c>
      <c r="F34" s="39"/>
      <c r="G34" s="303" t="s">
        <v>81</v>
      </c>
      <c r="H34" s="305"/>
      <c r="I34" s="40" t="s">
        <v>82</v>
      </c>
      <c r="J34" s="39"/>
      <c r="K34" s="306" t="s">
        <v>83</v>
      </c>
      <c r="L34" s="307"/>
    </row>
    <row r="35" spans="1:12" ht="14" customHeight="1">
      <c r="A35" s="281"/>
      <c r="B35" s="51" t="s">
        <v>84</v>
      </c>
      <c r="C35" s="303" t="s">
        <v>85</v>
      </c>
      <c r="D35" s="304"/>
      <c r="E35" s="304"/>
      <c r="F35" s="305"/>
      <c r="G35" s="264" t="s">
        <v>86</v>
      </c>
      <c r="H35" s="265"/>
      <c r="I35" s="265"/>
      <c r="J35" s="261"/>
      <c r="K35" s="306"/>
      <c r="L35" s="307"/>
    </row>
    <row r="36" spans="1:12" ht="14" customHeight="1">
      <c r="A36" s="281"/>
      <c r="B36" s="52" t="s">
        <v>87</v>
      </c>
      <c r="C36" s="264" t="s">
        <v>88</v>
      </c>
      <c r="D36" s="265"/>
      <c r="E36" s="265"/>
      <c r="F36" s="265"/>
      <c r="G36" s="265"/>
      <c r="H36" s="265"/>
      <c r="I36" s="265"/>
      <c r="J36" s="261"/>
      <c r="K36" s="24"/>
      <c r="L36" s="13"/>
    </row>
    <row r="37" spans="1:12" ht="14" customHeight="1">
      <c r="A37" s="18"/>
      <c r="B37" s="63"/>
      <c r="C37" s="64"/>
      <c r="D37" s="64"/>
      <c r="E37" s="64"/>
      <c r="F37" s="64"/>
      <c r="G37" s="64"/>
      <c r="H37" s="64"/>
      <c r="I37" s="64"/>
      <c r="J37" s="64"/>
      <c r="K37" s="65" t="s">
        <v>89</v>
      </c>
      <c r="L37" s="66"/>
    </row>
    <row r="38" spans="1:12" ht="14" customHeight="1">
      <c r="A38" s="298" t="s">
        <v>90</v>
      </c>
      <c r="B38" s="52" t="s">
        <v>91</v>
      </c>
      <c r="C38" s="308" t="s">
        <v>92</v>
      </c>
      <c r="D38" s="309"/>
      <c r="E38" s="309"/>
      <c r="F38" s="310"/>
      <c r="G38" s="308" t="s">
        <v>92</v>
      </c>
      <c r="H38" s="309"/>
      <c r="I38" s="309"/>
      <c r="J38" s="310"/>
      <c r="K38" s="14"/>
      <c r="L38" s="15"/>
    </row>
    <row r="39" spans="1:12" ht="14" customHeight="1">
      <c r="A39" s="281"/>
      <c r="B39" s="51" t="s">
        <v>93</v>
      </c>
      <c r="C39" s="303" t="s">
        <v>94</v>
      </c>
      <c r="D39" s="304"/>
      <c r="E39" s="304"/>
      <c r="F39" s="305"/>
      <c r="G39" s="303" t="s">
        <v>94</v>
      </c>
      <c r="H39" s="304"/>
      <c r="I39" s="304"/>
      <c r="J39" s="305"/>
      <c r="K39" s="36"/>
      <c r="L39" s="13"/>
    </row>
    <row r="40" spans="1:12" ht="14" customHeight="1">
      <c r="A40" s="281"/>
      <c r="B40" s="30" t="s">
        <v>95</v>
      </c>
      <c r="C40" s="303" t="s">
        <v>96</v>
      </c>
      <c r="D40" s="304"/>
      <c r="E40" s="304"/>
      <c r="F40" s="305"/>
      <c r="G40" s="303" t="s">
        <v>96</v>
      </c>
      <c r="H40" s="304"/>
      <c r="I40" s="304"/>
      <c r="J40" s="305"/>
      <c r="K40" s="311" t="s">
        <v>97</v>
      </c>
      <c r="L40" s="312"/>
    </row>
    <row r="41" spans="1:12" ht="14" customHeight="1">
      <c r="A41" s="282"/>
      <c r="B41" s="30" t="s">
        <v>98</v>
      </c>
      <c r="C41" s="354" t="s">
        <v>99</v>
      </c>
      <c r="D41" s="359"/>
      <c r="E41" s="359"/>
      <c r="F41" s="360"/>
      <c r="G41" s="354" t="s">
        <v>99</v>
      </c>
      <c r="H41" s="359"/>
      <c r="I41" s="359"/>
      <c r="J41" s="360"/>
      <c r="K41" s="36"/>
      <c r="L41" s="13"/>
    </row>
    <row r="42" spans="1:12" ht="14" customHeight="1">
      <c r="A42" s="18"/>
      <c r="B42" s="63"/>
      <c r="C42" s="64"/>
      <c r="D42" s="64"/>
      <c r="E42" s="64"/>
      <c r="F42" s="64"/>
      <c r="G42" s="64"/>
      <c r="H42" s="64"/>
      <c r="I42" s="64"/>
      <c r="J42" s="64"/>
      <c r="K42" s="64"/>
      <c r="L42" s="66"/>
    </row>
    <row r="43" spans="1:12" ht="14" customHeight="1">
      <c r="A43" s="281" t="s">
        <v>100</v>
      </c>
      <c r="B43" s="30" t="s">
        <v>101</v>
      </c>
      <c r="C43" s="303" t="s">
        <v>102</v>
      </c>
      <c r="D43" s="304"/>
      <c r="E43" s="304"/>
      <c r="F43" s="304"/>
      <c r="G43" s="304"/>
      <c r="H43" s="304"/>
      <c r="I43" s="304"/>
      <c r="J43" s="305"/>
      <c r="K43" s="25"/>
      <c r="L43" s="13"/>
    </row>
    <row r="44" spans="1:12" ht="14" customHeight="1">
      <c r="A44" s="281"/>
      <c r="B44" s="52" t="s">
        <v>55</v>
      </c>
      <c r="C44" s="303" t="s">
        <v>103</v>
      </c>
      <c r="D44" s="304"/>
      <c r="E44" s="304"/>
      <c r="F44" s="304"/>
      <c r="G44" s="304"/>
      <c r="H44" s="304"/>
      <c r="I44" s="304"/>
      <c r="J44" s="305"/>
      <c r="K44" s="25"/>
      <c r="L44" s="13"/>
    </row>
    <row r="45" spans="1:12" ht="14" customHeight="1">
      <c r="A45" s="281"/>
      <c r="B45" s="52" t="s">
        <v>104</v>
      </c>
      <c r="C45" s="303" t="s">
        <v>105</v>
      </c>
      <c r="D45" s="304"/>
      <c r="E45" s="304"/>
      <c r="F45" s="305"/>
      <c r="G45" s="303" t="s">
        <v>106</v>
      </c>
      <c r="H45" s="304"/>
      <c r="I45" s="304"/>
      <c r="J45" s="305"/>
      <c r="K45" s="25"/>
      <c r="L45" s="13"/>
    </row>
    <row r="46" spans="1:12" ht="14" customHeight="1">
      <c r="A46" s="18"/>
      <c r="B46" s="63"/>
      <c r="C46" s="64"/>
      <c r="D46" s="64"/>
      <c r="E46" s="64"/>
      <c r="F46" s="64"/>
      <c r="G46" s="64"/>
      <c r="H46" s="64"/>
      <c r="I46" s="64"/>
      <c r="J46" s="64"/>
      <c r="K46" s="64"/>
      <c r="L46" s="66"/>
    </row>
    <row r="47" spans="1:12" ht="14" customHeight="1">
      <c r="A47" s="318" t="s">
        <v>107</v>
      </c>
      <c r="B47" s="30" t="s">
        <v>108</v>
      </c>
      <c r="C47" s="288">
        <v>1</v>
      </c>
      <c r="D47" s="290"/>
      <c r="E47" s="288">
        <v>2</v>
      </c>
      <c r="F47" s="290"/>
      <c r="G47" s="285">
        <v>3</v>
      </c>
      <c r="H47" s="287"/>
      <c r="I47" s="285">
        <v>4</v>
      </c>
      <c r="J47" s="287"/>
      <c r="K47" s="11">
        <v>5</v>
      </c>
      <c r="L47" s="26">
        <v>6</v>
      </c>
    </row>
    <row r="48" spans="1:12" ht="14" customHeight="1">
      <c r="A48" s="281"/>
      <c r="B48" s="51" t="s">
        <v>109</v>
      </c>
      <c r="C48" s="319" t="s">
        <v>110</v>
      </c>
      <c r="D48" s="320"/>
      <c r="E48" s="321" t="s">
        <v>111</v>
      </c>
      <c r="F48" s="322"/>
      <c r="G48" s="321" t="s">
        <v>112</v>
      </c>
      <c r="H48" s="287"/>
      <c r="I48" s="321" t="s">
        <v>113</v>
      </c>
      <c r="J48" s="322"/>
      <c r="K48" s="67" t="s">
        <v>114</v>
      </c>
      <c r="L48" s="27" t="s">
        <v>115</v>
      </c>
    </row>
    <row r="49" spans="1:12" ht="14" customHeight="1">
      <c r="A49" s="281"/>
      <c r="B49" s="51" t="s">
        <v>116</v>
      </c>
      <c r="C49" s="260" t="s">
        <v>117</v>
      </c>
      <c r="D49" s="323"/>
      <c r="E49" s="260" t="s">
        <v>118</v>
      </c>
      <c r="F49" s="356"/>
      <c r="G49" s="356"/>
      <c r="H49" s="356"/>
      <c r="I49" s="356"/>
      <c r="J49" s="323"/>
      <c r="K49" s="357" t="s">
        <v>119</v>
      </c>
      <c r="L49" s="358"/>
    </row>
    <row r="50" spans="1:12" ht="14" customHeight="1">
      <c r="A50" s="281"/>
      <c r="B50" s="315" t="s">
        <v>120</v>
      </c>
      <c r="C50" s="285" t="s">
        <v>121</v>
      </c>
      <c r="D50" s="287"/>
      <c r="E50" s="264" t="s">
        <v>122</v>
      </c>
      <c r="F50" s="265"/>
      <c r="G50" s="265"/>
      <c r="H50" s="265"/>
      <c r="I50" s="265"/>
      <c r="J50" s="261"/>
      <c r="K50" s="68"/>
      <c r="L50" s="69"/>
    </row>
    <row r="51" spans="1:12" ht="14" customHeight="1">
      <c r="A51" s="281"/>
      <c r="B51" s="316"/>
      <c r="C51" s="250" t="s">
        <v>123</v>
      </c>
      <c r="D51" s="317"/>
      <c r="E51" s="264" t="s">
        <v>124</v>
      </c>
      <c r="F51" s="265"/>
      <c r="G51" s="265"/>
      <c r="H51" s="265"/>
      <c r="I51" s="265"/>
      <c r="J51" s="261"/>
      <c r="K51" s="70"/>
      <c r="L51" s="71"/>
    </row>
    <row r="52" spans="1:12" ht="14" customHeight="1">
      <c r="A52" s="281"/>
      <c r="B52" s="316"/>
      <c r="C52" s="285" t="s">
        <v>125</v>
      </c>
      <c r="D52" s="287"/>
      <c r="E52" s="264" t="s">
        <v>126</v>
      </c>
      <c r="F52" s="265"/>
      <c r="G52" s="265"/>
      <c r="H52" s="265"/>
      <c r="I52" s="265"/>
      <c r="J52" s="261"/>
      <c r="K52" s="72"/>
      <c r="L52" s="73"/>
    </row>
    <row r="53" spans="1:12" ht="14" customHeight="1">
      <c r="A53" s="18"/>
      <c r="B53" s="74"/>
      <c r="C53" s="74"/>
      <c r="D53" s="74"/>
      <c r="E53" s="74"/>
      <c r="F53" s="74"/>
      <c r="G53" s="64"/>
      <c r="H53" s="64"/>
      <c r="I53" s="64"/>
      <c r="J53" s="64"/>
      <c r="K53" s="16"/>
      <c r="L53" s="15"/>
    </row>
    <row r="54" spans="1:12" ht="14" customHeight="1">
      <c r="A54" s="339" t="s">
        <v>127</v>
      </c>
      <c r="B54" s="10" t="s">
        <v>128</v>
      </c>
      <c r="C54" s="264" t="s">
        <v>129</v>
      </c>
      <c r="D54" s="336"/>
      <c r="E54" s="335" t="s">
        <v>130</v>
      </c>
      <c r="F54" s="336"/>
      <c r="G54" s="264" t="s">
        <v>131</v>
      </c>
      <c r="H54" s="336"/>
      <c r="I54" s="335" t="s">
        <v>130</v>
      </c>
      <c r="J54" s="336"/>
      <c r="K54" s="337"/>
      <c r="L54" s="338"/>
    </row>
    <row r="55" spans="1:12" ht="14" customHeight="1">
      <c r="A55" s="340"/>
      <c r="B55" s="30" t="s">
        <v>132</v>
      </c>
      <c r="C55" s="75"/>
      <c r="D55" s="76"/>
      <c r="E55" s="77"/>
      <c r="F55" s="76"/>
      <c r="G55" s="75"/>
      <c r="H55" s="76"/>
      <c r="I55" s="77"/>
      <c r="J55" s="76"/>
      <c r="K55" s="342" t="s">
        <v>133</v>
      </c>
      <c r="L55" s="343"/>
    </row>
    <row r="56" spans="1:12" ht="14" customHeight="1">
      <c r="A56" s="340"/>
      <c r="B56" s="30" t="s">
        <v>134</v>
      </c>
      <c r="C56" s="264" t="s">
        <v>135</v>
      </c>
      <c r="D56" s="261"/>
      <c r="E56" s="335" t="s">
        <v>136</v>
      </c>
      <c r="F56" s="336"/>
      <c r="G56" s="264" t="s">
        <v>137</v>
      </c>
      <c r="H56" s="261"/>
      <c r="I56" s="335" t="s">
        <v>138</v>
      </c>
      <c r="J56" s="336"/>
      <c r="K56" s="337"/>
      <c r="L56" s="338"/>
    </row>
    <row r="57" spans="1:12" ht="14" customHeight="1">
      <c r="A57" s="340"/>
      <c r="B57" s="30" t="s">
        <v>139</v>
      </c>
      <c r="C57" s="264" t="s">
        <v>129</v>
      </c>
      <c r="D57" s="336"/>
      <c r="E57" s="335" t="s">
        <v>140</v>
      </c>
      <c r="F57" s="336"/>
      <c r="G57" s="264" t="s">
        <v>131</v>
      </c>
      <c r="H57" s="336"/>
      <c r="I57" s="335" t="s">
        <v>140</v>
      </c>
      <c r="J57" s="336"/>
      <c r="K57" s="337"/>
      <c r="L57" s="338"/>
    </row>
    <row r="58" spans="1:12" ht="14" customHeight="1">
      <c r="A58" s="341"/>
      <c r="B58" s="78" t="s">
        <v>141</v>
      </c>
      <c r="C58" s="303" t="s">
        <v>142</v>
      </c>
      <c r="D58" s="350"/>
      <c r="E58" s="351"/>
      <c r="F58" s="352"/>
      <c r="G58" s="303" t="s">
        <v>143</v>
      </c>
      <c r="H58" s="350"/>
      <c r="I58" s="351"/>
      <c r="J58" s="353"/>
      <c r="K58" s="354" t="s">
        <v>34</v>
      </c>
      <c r="L58" s="355"/>
    </row>
    <row r="59" spans="1:12" ht="14" customHeight="1">
      <c r="A59" s="19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29"/>
    </row>
    <row r="60" spans="1:12" ht="14" customHeight="1">
      <c r="A60" s="324" t="s">
        <v>144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37"/>
    </row>
    <row r="61" spans="1:12" ht="14" customHeight="1">
      <c r="A61" s="325"/>
      <c r="B61" s="327" t="s">
        <v>145</v>
      </c>
      <c r="C61" s="328"/>
      <c r="D61" s="328"/>
      <c r="E61" s="329"/>
      <c r="F61" s="329"/>
      <c r="G61" s="329"/>
      <c r="H61" s="329"/>
      <c r="I61" s="328"/>
      <c r="J61" s="328"/>
      <c r="K61" s="328"/>
      <c r="L61" s="330"/>
    </row>
    <row r="62" spans="1:12" ht="14" customHeight="1">
      <c r="A62" s="325"/>
      <c r="B62" s="79" t="s">
        <v>146</v>
      </c>
      <c r="C62" s="80" t="s">
        <v>147</v>
      </c>
      <c r="D62" s="81"/>
      <c r="E62" s="331" t="s">
        <v>148</v>
      </c>
      <c r="F62" s="331"/>
      <c r="G62" s="331"/>
      <c r="H62" s="331"/>
      <c r="I62" s="80" t="s">
        <v>149</v>
      </c>
      <c r="J62" s="81"/>
      <c r="K62" s="81"/>
      <c r="L62" s="82"/>
    </row>
    <row r="63" spans="1:12" ht="14" customHeight="1">
      <c r="A63" s="325"/>
      <c r="B63" s="83"/>
      <c r="C63" s="332"/>
      <c r="D63" s="332"/>
      <c r="E63" s="333"/>
      <c r="F63" s="334"/>
      <c r="G63" s="334"/>
      <c r="H63" s="334"/>
      <c r="I63" s="334"/>
      <c r="J63" s="84"/>
      <c r="K63" s="334"/>
      <c r="L63" s="348"/>
    </row>
    <row r="64" spans="1:12" ht="14" customHeight="1">
      <c r="A64" s="325"/>
      <c r="B64" s="85" t="s">
        <v>150</v>
      </c>
      <c r="C64" s="349"/>
      <c r="D64" s="349"/>
      <c r="E64" s="349"/>
      <c r="F64" s="349"/>
      <c r="G64" s="86" t="s">
        <v>151</v>
      </c>
      <c r="H64" s="345" t="s">
        <v>152</v>
      </c>
      <c r="I64" s="346"/>
      <c r="J64" s="84" t="s">
        <v>153</v>
      </c>
      <c r="K64" s="347" t="s">
        <v>154</v>
      </c>
      <c r="L64" s="348"/>
    </row>
    <row r="65" spans="1:12" ht="14" customHeight="1">
      <c r="A65" s="325"/>
      <c r="B65" s="85" t="s">
        <v>155</v>
      </c>
      <c r="C65" s="344" t="s">
        <v>156</v>
      </c>
      <c r="D65" s="349"/>
      <c r="E65" s="349"/>
      <c r="F65" s="349"/>
      <c r="G65" s="86" t="s">
        <v>151</v>
      </c>
      <c r="H65" s="345">
        <v>3.2</v>
      </c>
      <c r="I65" s="346"/>
      <c r="J65" s="84" t="s">
        <v>153</v>
      </c>
      <c r="K65" s="347" t="s">
        <v>157</v>
      </c>
      <c r="L65" s="348"/>
    </row>
    <row r="66" spans="1:12" ht="14" customHeight="1">
      <c r="A66" s="325"/>
      <c r="B66" s="87" t="s">
        <v>158</v>
      </c>
      <c r="C66" s="344" t="s">
        <v>159</v>
      </c>
      <c r="D66" s="344"/>
      <c r="E66" s="344"/>
      <c r="F66" s="344"/>
      <c r="G66" s="86" t="s">
        <v>151</v>
      </c>
      <c r="H66" s="345" t="s">
        <v>160</v>
      </c>
      <c r="I66" s="346"/>
      <c r="J66" s="84" t="s">
        <v>153</v>
      </c>
      <c r="K66" s="347" t="s">
        <v>161</v>
      </c>
      <c r="L66" s="348"/>
    </row>
    <row r="67" spans="1:12" ht="14" customHeight="1">
      <c r="A67" s="325"/>
      <c r="B67" s="85" t="s">
        <v>162</v>
      </c>
      <c r="C67" s="349" t="s">
        <v>163</v>
      </c>
      <c r="D67" s="349"/>
      <c r="E67" s="349"/>
      <c r="F67" s="349"/>
      <c r="G67" s="86" t="s">
        <v>151</v>
      </c>
      <c r="H67" s="345" t="s">
        <v>160</v>
      </c>
      <c r="I67" s="346"/>
      <c r="J67" s="84" t="s">
        <v>153</v>
      </c>
      <c r="K67" s="334" t="s">
        <v>164</v>
      </c>
      <c r="L67" s="348"/>
    </row>
    <row r="68" spans="1:12" ht="14" customHeight="1" thickBot="1">
      <c r="A68" s="326"/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1"/>
    </row>
  </sheetData>
  <mergeCells count="172">
    <mergeCell ref="G35:J35"/>
    <mergeCell ref="C58:D58"/>
    <mergeCell ref="E58:F58"/>
    <mergeCell ref="G58:H58"/>
    <mergeCell ref="I58:J58"/>
    <mergeCell ref="K58:L58"/>
    <mergeCell ref="E49:J49"/>
    <mergeCell ref="K49:L49"/>
    <mergeCell ref="C41:F41"/>
    <mergeCell ref="G41:J41"/>
    <mergeCell ref="K66:L66"/>
    <mergeCell ref="C67:F67"/>
    <mergeCell ref="H67:I67"/>
    <mergeCell ref="K67:L67"/>
    <mergeCell ref="K63:L63"/>
    <mergeCell ref="C64:F64"/>
    <mergeCell ref="H64:I64"/>
    <mergeCell ref="K64:L64"/>
    <mergeCell ref="C65:F65"/>
    <mergeCell ref="H65:I65"/>
    <mergeCell ref="K65:L65"/>
    <mergeCell ref="A60:A68"/>
    <mergeCell ref="B61:L61"/>
    <mergeCell ref="E62:H62"/>
    <mergeCell ref="C63:E63"/>
    <mergeCell ref="F63:I63"/>
    <mergeCell ref="I56:J56"/>
    <mergeCell ref="K56:L56"/>
    <mergeCell ref="C57:D57"/>
    <mergeCell ref="E57:F57"/>
    <mergeCell ref="G57:H57"/>
    <mergeCell ref="I57:J57"/>
    <mergeCell ref="K57:L57"/>
    <mergeCell ref="A54:A58"/>
    <mergeCell ref="C54:D54"/>
    <mergeCell ref="E54:F54"/>
    <mergeCell ref="G54:H54"/>
    <mergeCell ref="I54:J54"/>
    <mergeCell ref="K54:L54"/>
    <mergeCell ref="K55:L55"/>
    <mergeCell ref="C56:D56"/>
    <mergeCell ref="E56:F56"/>
    <mergeCell ref="G56:H56"/>
    <mergeCell ref="C66:F66"/>
    <mergeCell ref="H66:I66"/>
    <mergeCell ref="B50:B52"/>
    <mergeCell ref="C50:D50"/>
    <mergeCell ref="E50:J50"/>
    <mergeCell ref="C51:D51"/>
    <mergeCell ref="E51:J51"/>
    <mergeCell ref="C52:D52"/>
    <mergeCell ref="E52:J52"/>
    <mergeCell ref="A47:A52"/>
    <mergeCell ref="C47:D47"/>
    <mergeCell ref="E47:F47"/>
    <mergeCell ref="G47:H47"/>
    <mergeCell ref="I47:J47"/>
    <mergeCell ref="C48:D48"/>
    <mergeCell ref="E48:F48"/>
    <mergeCell ref="G48:H48"/>
    <mergeCell ref="I48:J48"/>
    <mergeCell ref="C49:D49"/>
    <mergeCell ref="A43:A45"/>
    <mergeCell ref="C43:J43"/>
    <mergeCell ref="C44:J44"/>
    <mergeCell ref="C45:F45"/>
    <mergeCell ref="G45:J45"/>
    <mergeCell ref="K35:L35"/>
    <mergeCell ref="C36:J36"/>
    <mergeCell ref="A38:A41"/>
    <mergeCell ref="C38:F38"/>
    <mergeCell ref="G38:J38"/>
    <mergeCell ref="C39:F39"/>
    <mergeCell ref="G39:J39"/>
    <mergeCell ref="C40:F40"/>
    <mergeCell ref="G40:J40"/>
    <mergeCell ref="K40:L40"/>
    <mergeCell ref="A31:A36"/>
    <mergeCell ref="C31:J31"/>
    <mergeCell ref="K31:L31"/>
    <mergeCell ref="C32:J32"/>
    <mergeCell ref="C33:J33"/>
    <mergeCell ref="C34:D34"/>
    <mergeCell ref="G34:H34"/>
    <mergeCell ref="K34:L34"/>
    <mergeCell ref="C35:F35"/>
    <mergeCell ref="C26:F26"/>
    <mergeCell ref="G26:J26"/>
    <mergeCell ref="C28:F28"/>
    <mergeCell ref="G28:J28"/>
    <mergeCell ref="K28:L28"/>
    <mergeCell ref="C29:F29"/>
    <mergeCell ref="G29:J29"/>
    <mergeCell ref="K29:L29"/>
    <mergeCell ref="A23:A29"/>
    <mergeCell ref="D23:F23"/>
    <mergeCell ref="H23:J23"/>
    <mergeCell ref="K23:L23"/>
    <mergeCell ref="D24:F24"/>
    <mergeCell ref="H24:J24"/>
    <mergeCell ref="K24:L24"/>
    <mergeCell ref="C25:F25"/>
    <mergeCell ref="G25:J25"/>
    <mergeCell ref="K25:L25"/>
    <mergeCell ref="K20:L20"/>
    <mergeCell ref="C21:F21"/>
    <mergeCell ref="G21:J21"/>
    <mergeCell ref="K21:L21"/>
    <mergeCell ref="K18:L18"/>
    <mergeCell ref="C19:D19"/>
    <mergeCell ref="E19:F19"/>
    <mergeCell ref="G19:H19"/>
    <mergeCell ref="I19:J19"/>
    <mergeCell ref="K19:L19"/>
    <mergeCell ref="I18:J18"/>
    <mergeCell ref="B15:B16"/>
    <mergeCell ref="C15:D15"/>
    <mergeCell ref="E15:F15"/>
    <mergeCell ref="G15:H15"/>
    <mergeCell ref="I15:J15"/>
    <mergeCell ref="C20:D20"/>
    <mergeCell ref="E20:F20"/>
    <mergeCell ref="G20:J20"/>
    <mergeCell ref="A10:A21"/>
    <mergeCell ref="C10:F10"/>
    <mergeCell ref="G10:J10"/>
    <mergeCell ref="I13:J13"/>
    <mergeCell ref="K10:L10"/>
    <mergeCell ref="C11:F11"/>
    <mergeCell ref="G11:J11"/>
    <mergeCell ref="K11:L11"/>
    <mergeCell ref="C12:F12"/>
    <mergeCell ref="G12:J12"/>
    <mergeCell ref="K12:L12"/>
    <mergeCell ref="K15:L16"/>
    <mergeCell ref="C16:D16"/>
    <mergeCell ref="E16:F16"/>
    <mergeCell ref="G16:H16"/>
    <mergeCell ref="I16:J16"/>
    <mergeCell ref="C13:D13"/>
    <mergeCell ref="E13:F13"/>
    <mergeCell ref="K13:L13"/>
    <mergeCell ref="C14:D14"/>
    <mergeCell ref="E14:F14"/>
    <mergeCell ref="G14:H14"/>
    <mergeCell ref="I14:J14"/>
    <mergeCell ref="K14:L14"/>
    <mergeCell ref="G13:H13"/>
    <mergeCell ref="C1:L1"/>
    <mergeCell ref="C3:E4"/>
    <mergeCell ref="F3:H4"/>
    <mergeCell ref="I3:J4"/>
    <mergeCell ref="K3:L4"/>
    <mergeCell ref="C6:L6"/>
    <mergeCell ref="K27:L27"/>
    <mergeCell ref="C8:D8"/>
    <mergeCell ref="E8:F8"/>
    <mergeCell ref="G8:H8"/>
    <mergeCell ref="I8:J8"/>
    <mergeCell ref="K8:L8"/>
    <mergeCell ref="C9:D9"/>
    <mergeCell ref="E9:F9"/>
    <mergeCell ref="G9:H9"/>
    <mergeCell ref="I9:J9"/>
    <mergeCell ref="K9:L9"/>
    <mergeCell ref="C17:D17"/>
    <mergeCell ref="E17:F17"/>
    <mergeCell ref="G17:H17"/>
    <mergeCell ref="I17:J17"/>
    <mergeCell ref="C18:D18"/>
    <mergeCell ref="E18:F18"/>
    <mergeCell ref="G18:H18"/>
  </mergeCells>
  <printOptions horizontalCentered="1" verticalCentered="1"/>
  <pageMargins left="0.69" right="0.39370078740157483" top="0.39370078740157483" bottom="0.39370078740157483" header="0.51181102362204722" footer="0.51181102362204722"/>
  <pageSetup paperSize="9" scale="53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"/>
  <dimension ref="A2:H24"/>
  <sheetViews>
    <sheetView workbookViewId="0">
      <selection activeCell="N34" sqref="N34"/>
    </sheetView>
  </sheetViews>
  <sheetFormatPr baseColWidth="10" defaultColWidth="11.5" defaultRowHeight="13"/>
  <sheetData>
    <row r="2" spans="1:8">
      <c r="A2" s="44" t="s">
        <v>165</v>
      </c>
    </row>
    <row r="4" spans="1:8">
      <c r="B4" s="43" t="s">
        <v>166</v>
      </c>
      <c r="C4" s="35">
        <v>378</v>
      </c>
      <c r="D4" s="42">
        <v>378</v>
      </c>
      <c r="F4" s="41" t="s">
        <v>167</v>
      </c>
    </row>
    <row r="5" spans="1:8">
      <c r="C5" s="92">
        <v>535</v>
      </c>
      <c r="D5" s="93">
        <v>525</v>
      </c>
      <c r="F5" s="41" t="s">
        <v>168</v>
      </c>
    </row>
    <row r="7" spans="1:8">
      <c r="B7" s="43" t="s">
        <v>169</v>
      </c>
      <c r="C7" s="35">
        <v>370</v>
      </c>
      <c r="D7" s="42"/>
    </row>
    <row r="8" spans="1:8">
      <c r="C8" s="92">
        <v>352</v>
      </c>
      <c r="D8" s="93"/>
    </row>
    <row r="10" spans="1:8">
      <c r="A10" s="44" t="s">
        <v>170</v>
      </c>
    </row>
    <row r="12" spans="1:8">
      <c r="B12" s="43" t="s">
        <v>171</v>
      </c>
      <c r="C12" s="35"/>
      <c r="D12" s="42"/>
      <c r="F12" s="43" t="s">
        <v>172</v>
      </c>
      <c r="G12" s="45" t="s">
        <v>173</v>
      </c>
      <c r="H12" s="46" t="s">
        <v>174</v>
      </c>
    </row>
    <row r="13" spans="1:8">
      <c r="C13" s="94" t="s">
        <v>175</v>
      </c>
      <c r="D13" s="95" t="s">
        <v>176</v>
      </c>
      <c r="G13" s="96" t="s">
        <v>177</v>
      </c>
      <c r="H13" s="97" t="s">
        <v>178</v>
      </c>
    </row>
    <row r="15" spans="1:8">
      <c r="B15" s="43" t="s">
        <v>169</v>
      </c>
      <c r="C15" s="35">
        <v>372</v>
      </c>
      <c r="D15" s="42"/>
      <c r="F15" s="43" t="s">
        <v>179</v>
      </c>
      <c r="G15" s="45">
        <v>1.7</v>
      </c>
      <c r="H15" s="46">
        <v>1.5</v>
      </c>
    </row>
    <row r="16" spans="1:8">
      <c r="C16" s="92">
        <v>377</v>
      </c>
      <c r="D16" s="93"/>
      <c r="G16" s="96">
        <v>0.2</v>
      </c>
      <c r="H16" s="97">
        <v>0.5</v>
      </c>
    </row>
    <row r="18" spans="1:8">
      <c r="A18" s="44" t="s">
        <v>180</v>
      </c>
    </row>
    <row r="20" spans="1:8">
      <c r="B20" s="43" t="s">
        <v>171</v>
      </c>
      <c r="C20" s="35"/>
      <c r="D20" s="42"/>
      <c r="F20" s="43" t="s">
        <v>172</v>
      </c>
      <c r="G20" s="45"/>
      <c r="H20" s="46"/>
    </row>
    <row r="21" spans="1:8">
      <c r="C21" s="94"/>
      <c r="D21" s="95"/>
      <c r="G21" s="96"/>
      <c r="H21" s="97"/>
    </row>
    <row r="23" spans="1:8">
      <c r="B23" s="43" t="s">
        <v>169</v>
      </c>
      <c r="C23" s="35"/>
      <c r="D23" s="42"/>
      <c r="F23" s="43" t="s">
        <v>179</v>
      </c>
      <c r="G23" s="45"/>
      <c r="H23" s="46"/>
    </row>
    <row r="24" spans="1:8">
      <c r="C24" s="92"/>
      <c r="D24" s="93"/>
      <c r="G24" s="96"/>
      <c r="H24" s="97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A30"/>
  <sheetViews>
    <sheetView topLeftCell="A13" workbookViewId="0">
      <selection activeCell="N34" sqref="N34"/>
    </sheetView>
  </sheetViews>
  <sheetFormatPr baseColWidth="10" defaultColWidth="11.5" defaultRowHeight="13"/>
  <sheetData>
    <row r="1" spans="1:1" s="34" customFormat="1" ht="18">
      <c r="A1" s="33" t="s">
        <v>181</v>
      </c>
    </row>
    <row r="4" spans="1:1">
      <c r="A4" s="32" t="s">
        <v>182</v>
      </c>
    </row>
    <row r="30" spans="1:1">
      <c r="A30" s="32" t="s">
        <v>183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43D43-CCC8-4E2C-BC54-BE45A113D946}">
  <sheetPr>
    <tabColor rgb="FFFF0000"/>
    <pageSetUpPr fitToPage="1"/>
  </sheetPr>
  <dimension ref="A1:M82"/>
  <sheetViews>
    <sheetView zoomScale="85" zoomScaleNormal="85" workbookViewId="0">
      <selection activeCell="H49" sqref="H49:I49"/>
    </sheetView>
  </sheetViews>
  <sheetFormatPr baseColWidth="10" defaultColWidth="11.5" defaultRowHeight="12"/>
  <cols>
    <col min="1" max="1" width="6.5" style="112" customWidth="1"/>
    <col min="2" max="2" width="31.6640625" style="98" customWidth="1"/>
    <col min="3" max="3" width="17.6640625" style="98" customWidth="1"/>
    <col min="4" max="10" width="6.6640625" style="98" customWidth="1"/>
    <col min="11" max="11" width="6.83203125" style="98" customWidth="1"/>
    <col min="12" max="13" width="20.83203125" style="98" customWidth="1"/>
    <col min="14" max="14" width="12.5" style="98" customWidth="1"/>
    <col min="15" max="16384" width="11.5" style="98"/>
  </cols>
  <sheetData>
    <row r="1" spans="1:13" ht="30" customHeight="1">
      <c r="A1" s="480"/>
      <c r="B1" s="481"/>
      <c r="C1" s="484" t="s">
        <v>319</v>
      </c>
      <c r="D1" s="484"/>
      <c r="E1" s="484"/>
      <c r="F1" s="484"/>
      <c r="G1" s="484"/>
      <c r="H1" s="484"/>
      <c r="I1" s="484"/>
      <c r="J1" s="484"/>
      <c r="K1" s="484"/>
      <c r="L1" s="364" t="s">
        <v>304</v>
      </c>
      <c r="M1" s="365"/>
    </row>
    <row r="2" spans="1:13" ht="30" customHeight="1">
      <c r="A2" s="482"/>
      <c r="B2" s="483"/>
      <c r="C2" s="485"/>
      <c r="D2" s="485"/>
      <c r="E2" s="485"/>
      <c r="F2" s="485"/>
      <c r="G2" s="485"/>
      <c r="H2" s="485"/>
      <c r="I2" s="485"/>
      <c r="J2" s="485"/>
      <c r="K2" s="485"/>
      <c r="L2" s="366" t="s">
        <v>303</v>
      </c>
      <c r="M2" s="367"/>
    </row>
    <row r="3" spans="1:13" ht="20" customHeight="1">
      <c r="A3" s="193"/>
      <c r="B3" s="210"/>
      <c r="C3" s="486" t="s">
        <v>184</v>
      </c>
      <c r="D3" s="486" t="s">
        <v>215</v>
      </c>
      <c r="E3" s="486"/>
      <c r="F3" s="486"/>
      <c r="G3" s="486"/>
      <c r="H3" s="486" t="s">
        <v>216</v>
      </c>
      <c r="I3" s="486"/>
      <c r="J3" s="486"/>
      <c r="K3" s="486"/>
      <c r="L3" s="487" t="s">
        <v>302</v>
      </c>
      <c r="M3" s="488"/>
    </row>
    <row r="4" spans="1:13" ht="20" customHeight="1">
      <c r="A4" s="193"/>
      <c r="B4" s="211"/>
      <c r="C4" s="486"/>
      <c r="D4" s="491" t="s">
        <v>241</v>
      </c>
      <c r="E4" s="491"/>
      <c r="F4" s="491" t="s">
        <v>242</v>
      </c>
      <c r="G4" s="491"/>
      <c r="H4" s="491" t="s">
        <v>241</v>
      </c>
      <c r="I4" s="491"/>
      <c r="J4" s="491" t="s">
        <v>242</v>
      </c>
      <c r="K4" s="491"/>
      <c r="L4" s="489"/>
      <c r="M4" s="490"/>
    </row>
    <row r="5" spans="1:13" ht="25" customHeight="1">
      <c r="A5" s="193"/>
      <c r="B5" s="120" t="s">
        <v>293</v>
      </c>
      <c r="C5" s="121" t="s">
        <v>295</v>
      </c>
      <c r="D5" s="495" t="s">
        <v>283</v>
      </c>
      <c r="E5" s="496"/>
      <c r="F5" s="496"/>
      <c r="G5" s="497"/>
      <c r="H5" s="495" t="s">
        <v>283</v>
      </c>
      <c r="I5" s="496"/>
      <c r="J5" s="496"/>
      <c r="K5" s="497"/>
      <c r="L5" s="384" t="s">
        <v>301</v>
      </c>
      <c r="M5" s="385"/>
    </row>
    <row r="6" spans="1:13" ht="33.5" customHeight="1" thickBot="1">
      <c r="A6" s="193"/>
      <c r="B6" s="122" t="s">
        <v>321</v>
      </c>
      <c r="C6" s="123" t="s">
        <v>198</v>
      </c>
      <c r="D6" s="499" t="s">
        <v>237</v>
      </c>
      <c r="E6" s="499"/>
      <c r="F6" s="499"/>
      <c r="G6" s="499"/>
      <c r="H6" s="500" t="s">
        <v>237</v>
      </c>
      <c r="I6" s="501"/>
      <c r="J6" s="501"/>
      <c r="K6" s="502"/>
      <c r="L6" s="417" t="s">
        <v>280</v>
      </c>
      <c r="M6" s="418"/>
    </row>
    <row r="7" spans="1:13" ht="25" customHeight="1" thickBot="1">
      <c r="A7" s="194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</row>
    <row r="8" spans="1:13" ht="25" customHeight="1">
      <c r="A8" s="477" t="s">
        <v>217</v>
      </c>
      <c r="B8" s="124" t="s">
        <v>281</v>
      </c>
      <c r="C8" s="125" t="s">
        <v>185</v>
      </c>
      <c r="D8" s="420">
        <v>245</v>
      </c>
      <c r="E8" s="420"/>
      <c r="F8" s="420"/>
      <c r="G8" s="420"/>
      <c r="H8" s="420">
        <v>410</v>
      </c>
      <c r="I8" s="420"/>
      <c r="J8" s="420"/>
      <c r="K8" s="420"/>
      <c r="L8" s="368" t="s">
        <v>305</v>
      </c>
      <c r="M8" s="369"/>
    </row>
    <row r="9" spans="1:13" ht="25" customHeight="1">
      <c r="A9" s="478"/>
      <c r="B9" s="126" t="s">
        <v>254</v>
      </c>
      <c r="C9" s="127" t="s">
        <v>185</v>
      </c>
      <c r="D9" s="421">
        <v>120</v>
      </c>
      <c r="E9" s="422"/>
      <c r="F9" s="422">
        <v>125</v>
      </c>
      <c r="G9" s="423"/>
      <c r="H9" s="424">
        <v>65</v>
      </c>
      <c r="I9" s="425"/>
      <c r="J9" s="425">
        <v>70</v>
      </c>
      <c r="K9" s="494"/>
      <c r="L9" s="370"/>
      <c r="M9" s="371"/>
    </row>
    <row r="10" spans="1:13" s="113" customFormat="1" ht="11">
      <c r="A10" s="478"/>
      <c r="B10" s="197" t="s">
        <v>255</v>
      </c>
      <c r="C10" s="199" t="s">
        <v>315</v>
      </c>
      <c r="D10" s="199"/>
      <c r="E10" s="199"/>
      <c r="F10" s="199"/>
      <c r="G10" s="199"/>
      <c r="H10" s="114"/>
      <c r="I10" s="114"/>
      <c r="J10" s="114"/>
      <c r="K10" s="114"/>
      <c r="L10" s="114"/>
      <c r="M10" s="118"/>
    </row>
    <row r="11" spans="1:13" s="113" customFormat="1" ht="11">
      <c r="A11" s="478"/>
      <c r="B11" s="204" t="s">
        <v>256</v>
      </c>
      <c r="C11" s="205" t="s">
        <v>316</v>
      </c>
      <c r="D11" s="205"/>
      <c r="E11" s="205"/>
      <c r="F11" s="205"/>
      <c r="G11" s="205"/>
      <c r="H11" s="206"/>
      <c r="J11" s="119"/>
      <c r="K11" s="119"/>
      <c r="L11" s="114"/>
      <c r="M11" s="118"/>
    </row>
    <row r="12" spans="1:13" ht="25" customHeight="1">
      <c r="A12" s="478"/>
      <c r="B12" s="129" t="s">
        <v>218</v>
      </c>
      <c r="C12" s="130" t="s">
        <v>186</v>
      </c>
      <c r="D12" s="419" t="s">
        <v>235</v>
      </c>
      <c r="E12" s="419"/>
      <c r="F12" s="419" t="s">
        <v>235</v>
      </c>
      <c r="G12" s="419"/>
      <c r="H12" s="419" t="s">
        <v>236</v>
      </c>
      <c r="I12" s="419"/>
      <c r="J12" s="419" t="s">
        <v>236</v>
      </c>
      <c r="K12" s="419"/>
      <c r="L12" s="131"/>
      <c r="M12" s="101"/>
    </row>
    <row r="13" spans="1:13" ht="13">
      <c r="A13" s="478"/>
      <c r="B13" s="132" t="s">
        <v>274</v>
      </c>
      <c r="C13" s="130" t="s">
        <v>185</v>
      </c>
      <c r="D13" s="498">
        <v>7</v>
      </c>
      <c r="E13" s="498"/>
      <c r="F13" s="498">
        <v>7</v>
      </c>
      <c r="G13" s="498"/>
      <c r="H13" s="390" t="s">
        <v>187</v>
      </c>
      <c r="I13" s="390"/>
      <c r="J13" s="390" t="s">
        <v>187</v>
      </c>
      <c r="K13" s="390"/>
      <c r="L13" s="492" t="s">
        <v>278</v>
      </c>
      <c r="M13" s="493"/>
    </row>
    <row r="14" spans="1:13" s="113" customFormat="1" ht="11">
      <c r="A14" s="478"/>
      <c r="B14" s="197" t="s">
        <v>255</v>
      </c>
      <c r="C14" s="207" t="s">
        <v>317</v>
      </c>
      <c r="D14" s="208"/>
      <c r="E14" s="117"/>
      <c r="F14" s="117"/>
      <c r="G14" s="117"/>
      <c r="H14" s="117"/>
      <c r="I14" s="117"/>
      <c r="J14" s="117"/>
      <c r="K14" s="117"/>
      <c r="L14" s="492"/>
      <c r="M14" s="493"/>
    </row>
    <row r="15" spans="1:13" s="113" customFormat="1" ht="11">
      <c r="A15" s="478"/>
      <c r="B15" s="204" t="s">
        <v>256</v>
      </c>
      <c r="C15" s="209" t="s">
        <v>318</v>
      </c>
      <c r="D15" s="209"/>
      <c r="E15" s="119"/>
      <c r="F15" s="119"/>
      <c r="G15" s="119"/>
      <c r="H15" s="119"/>
      <c r="I15" s="119"/>
      <c r="J15" s="119"/>
      <c r="K15" s="119"/>
      <c r="L15" s="114"/>
      <c r="M15" s="118"/>
    </row>
    <row r="16" spans="1:13" ht="25" customHeight="1">
      <c r="A16" s="478"/>
      <c r="B16" s="129" t="s">
        <v>219</v>
      </c>
      <c r="C16" s="130" t="s">
        <v>185</v>
      </c>
      <c r="D16" s="388">
        <v>0</v>
      </c>
      <c r="E16" s="388"/>
      <c r="F16" s="388">
        <v>0</v>
      </c>
      <c r="G16" s="388"/>
      <c r="H16" s="388">
        <v>0</v>
      </c>
      <c r="I16" s="388"/>
      <c r="J16" s="388">
        <v>0</v>
      </c>
      <c r="K16" s="388"/>
      <c r="L16" s="131"/>
      <c r="M16" s="101"/>
    </row>
    <row r="17" spans="1:13" ht="13">
      <c r="A17" s="478"/>
      <c r="B17" s="134" t="s">
        <v>275</v>
      </c>
      <c r="C17" s="127" t="s">
        <v>282</v>
      </c>
      <c r="D17" s="389"/>
      <c r="E17" s="389"/>
      <c r="F17" s="389"/>
      <c r="G17" s="389"/>
      <c r="H17" s="390" t="s">
        <v>188</v>
      </c>
      <c r="I17" s="390"/>
      <c r="J17" s="390" t="s">
        <v>188</v>
      </c>
      <c r="K17" s="390"/>
      <c r="L17" s="492" t="s">
        <v>278</v>
      </c>
      <c r="M17" s="493"/>
    </row>
    <row r="18" spans="1:13" s="113" customFormat="1" ht="11">
      <c r="A18" s="478"/>
      <c r="B18" s="197" t="s">
        <v>255</v>
      </c>
      <c r="C18" s="198" t="s">
        <v>311</v>
      </c>
      <c r="D18" s="199"/>
      <c r="E18" s="199"/>
      <c r="F18" s="199"/>
      <c r="G18" s="199"/>
      <c r="H18" s="200"/>
      <c r="I18" s="200"/>
      <c r="J18" s="199"/>
      <c r="K18" s="201"/>
      <c r="L18" s="492"/>
      <c r="M18" s="493"/>
    </row>
    <row r="19" spans="1:13" s="113" customFormat="1" ht="11">
      <c r="A19" s="478"/>
      <c r="B19" s="202" t="s">
        <v>276</v>
      </c>
      <c r="C19" s="203" t="s">
        <v>312</v>
      </c>
      <c r="D19" s="201"/>
      <c r="E19" s="201"/>
      <c r="F19" s="201"/>
      <c r="G19" s="201"/>
      <c r="H19" s="201"/>
      <c r="I19" s="201"/>
      <c r="J19" s="201"/>
      <c r="K19" s="201"/>
      <c r="L19" s="115"/>
      <c r="M19" s="116"/>
    </row>
    <row r="20" spans="1:13" s="113" customFormat="1" ht="11">
      <c r="A20" s="478"/>
      <c r="B20" s="202" t="s">
        <v>256</v>
      </c>
      <c r="C20" s="201" t="s">
        <v>313</v>
      </c>
      <c r="D20" s="201"/>
      <c r="E20" s="201"/>
      <c r="F20" s="201"/>
      <c r="G20" s="201"/>
      <c r="H20" s="201"/>
      <c r="I20" s="201"/>
      <c r="J20" s="201"/>
      <c r="K20" s="201"/>
      <c r="L20" s="115"/>
      <c r="M20" s="116"/>
    </row>
    <row r="21" spans="1:13">
      <c r="A21" s="478"/>
      <c r="B21" s="136" t="s">
        <v>276</v>
      </c>
      <c r="C21" s="137" t="s">
        <v>306</v>
      </c>
      <c r="D21" s="135"/>
      <c r="E21" s="135"/>
      <c r="F21" s="135"/>
      <c r="G21" s="135"/>
      <c r="H21" s="135"/>
      <c r="I21" s="135"/>
      <c r="J21" s="135"/>
      <c r="K21" s="135"/>
      <c r="L21" s="138"/>
      <c r="M21" s="139"/>
    </row>
    <row r="22" spans="1:13" ht="25" customHeight="1" thickBot="1">
      <c r="A22" s="479"/>
      <c r="B22" s="140" t="s">
        <v>284</v>
      </c>
      <c r="C22" s="141" t="s">
        <v>185</v>
      </c>
      <c r="D22" s="391" t="s">
        <v>299</v>
      </c>
      <c r="E22" s="392"/>
      <c r="F22" s="392"/>
      <c r="G22" s="392"/>
      <c r="H22" s="392"/>
      <c r="I22" s="392"/>
      <c r="J22" s="392"/>
      <c r="K22" s="393"/>
      <c r="L22" s="432" t="s">
        <v>272</v>
      </c>
      <c r="M22" s="418"/>
    </row>
    <row r="23" spans="1:13" ht="25" customHeight="1" thickBot="1">
      <c r="A23" s="194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3" ht="25" customHeight="1">
      <c r="A24" s="361" t="s">
        <v>42</v>
      </c>
      <c r="B24" s="142" t="s">
        <v>285</v>
      </c>
      <c r="C24" s="143" t="s">
        <v>205</v>
      </c>
      <c r="D24" s="433" t="s">
        <v>224</v>
      </c>
      <c r="E24" s="433"/>
      <c r="F24" s="433">
        <v>1080</v>
      </c>
      <c r="G24" s="433"/>
      <c r="H24" s="433" t="s">
        <v>273</v>
      </c>
      <c r="I24" s="433"/>
      <c r="J24" s="433">
        <v>1240</v>
      </c>
      <c r="K24" s="433"/>
      <c r="L24" s="434" t="s">
        <v>243</v>
      </c>
      <c r="M24" s="435"/>
    </row>
    <row r="25" spans="1:13" ht="25" customHeight="1">
      <c r="A25" s="362"/>
      <c r="B25" s="120" t="s">
        <v>257</v>
      </c>
      <c r="C25" s="144" t="s">
        <v>270</v>
      </c>
      <c r="D25" s="436" t="s">
        <v>244</v>
      </c>
      <c r="E25" s="437"/>
      <c r="F25" s="437"/>
      <c r="G25" s="438"/>
      <c r="H25" s="439"/>
      <c r="I25" s="440"/>
      <c r="J25" s="440"/>
      <c r="K25" s="441"/>
      <c r="L25" s="467" t="s">
        <v>271</v>
      </c>
      <c r="M25" s="468"/>
    </row>
    <row r="26" spans="1:13" ht="10.25" customHeight="1">
      <c r="A26" s="362"/>
      <c r="B26" s="133"/>
      <c r="C26" s="145"/>
      <c r="D26" s="145"/>
      <c r="E26" s="145"/>
      <c r="F26" s="145"/>
      <c r="G26" s="145"/>
      <c r="H26" s="145"/>
      <c r="I26" s="145"/>
      <c r="J26" s="145"/>
      <c r="K26" s="145"/>
      <c r="L26" s="99"/>
      <c r="M26" s="101"/>
    </row>
    <row r="27" spans="1:13" ht="25" customHeight="1">
      <c r="A27" s="362"/>
      <c r="B27" s="120" t="s">
        <v>258</v>
      </c>
      <c r="C27" s="146" t="s">
        <v>189</v>
      </c>
      <c r="D27" s="470">
        <v>45</v>
      </c>
      <c r="E27" s="470"/>
      <c r="F27" s="470"/>
      <c r="G27" s="470"/>
      <c r="H27" s="461">
        <v>40.5</v>
      </c>
      <c r="I27" s="461"/>
      <c r="J27" s="461"/>
      <c r="K27" s="461"/>
      <c r="L27" s="147"/>
      <c r="M27" s="148"/>
    </row>
    <row r="28" spans="1:13" ht="25" customHeight="1">
      <c r="A28" s="362"/>
      <c r="B28" s="149" t="s">
        <v>277</v>
      </c>
      <c r="C28" s="150" t="s">
        <v>189</v>
      </c>
      <c r="D28" s="471" t="s">
        <v>190</v>
      </c>
      <c r="E28" s="472"/>
      <c r="F28" s="472"/>
      <c r="G28" s="473"/>
      <c r="H28" s="474" t="s">
        <v>190</v>
      </c>
      <c r="I28" s="475"/>
      <c r="J28" s="475"/>
      <c r="K28" s="476"/>
      <c r="L28" s="147"/>
      <c r="M28" s="148"/>
    </row>
    <row r="29" spans="1:13" ht="25" customHeight="1">
      <c r="A29" s="362"/>
      <c r="B29" s="426" t="s">
        <v>286</v>
      </c>
      <c r="C29" s="151" t="s">
        <v>234</v>
      </c>
      <c r="D29" s="429" t="s">
        <v>191</v>
      </c>
      <c r="E29" s="430"/>
      <c r="F29" s="430"/>
      <c r="G29" s="431"/>
      <c r="H29" s="429" t="s">
        <v>192</v>
      </c>
      <c r="I29" s="430"/>
      <c r="J29" s="430"/>
      <c r="K29" s="430"/>
      <c r="L29" s="147"/>
      <c r="M29" s="148"/>
    </row>
    <row r="30" spans="1:13" ht="25" customHeight="1">
      <c r="A30" s="362"/>
      <c r="B30" s="427"/>
      <c r="C30" s="152" t="s">
        <v>245</v>
      </c>
      <c r="D30" s="149" t="s">
        <v>193</v>
      </c>
      <c r="E30" s="149" t="s">
        <v>188</v>
      </c>
      <c r="F30" s="149" t="s">
        <v>220</v>
      </c>
      <c r="G30" s="149" t="s">
        <v>194</v>
      </c>
      <c r="H30" s="153" t="s">
        <v>193</v>
      </c>
      <c r="I30" s="149" t="s">
        <v>188</v>
      </c>
      <c r="J30" s="149" t="s">
        <v>220</v>
      </c>
      <c r="K30" s="154" t="s">
        <v>194</v>
      </c>
      <c r="L30" s="469" t="s">
        <v>246</v>
      </c>
      <c r="M30" s="387"/>
    </row>
    <row r="31" spans="1:13" ht="25" customHeight="1">
      <c r="A31" s="362"/>
      <c r="B31" s="428"/>
      <c r="C31" s="151" t="s">
        <v>221</v>
      </c>
      <c r="D31" s="155">
        <v>30</v>
      </c>
      <c r="E31" s="155">
        <v>38</v>
      </c>
      <c r="F31" s="155">
        <v>32</v>
      </c>
      <c r="G31" s="155">
        <v>2</v>
      </c>
      <c r="H31" s="155">
        <v>15</v>
      </c>
      <c r="I31" s="155">
        <v>28</v>
      </c>
      <c r="J31" s="155">
        <v>20</v>
      </c>
      <c r="K31" s="155">
        <v>2</v>
      </c>
      <c r="L31" s="469"/>
      <c r="M31" s="387"/>
    </row>
    <row r="32" spans="1:13" ht="25" customHeight="1">
      <c r="A32" s="362"/>
      <c r="B32" s="156" t="s">
        <v>320</v>
      </c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7"/>
    </row>
    <row r="33" spans="1:13" ht="25" customHeight="1">
      <c r="A33" s="362"/>
      <c r="B33" s="120" t="s">
        <v>259</v>
      </c>
      <c r="C33" s="151" t="s">
        <v>185</v>
      </c>
      <c r="D33" s="149" t="s">
        <v>195</v>
      </c>
      <c r="E33" s="461">
        <v>15</v>
      </c>
      <c r="F33" s="461"/>
      <c r="G33" s="461"/>
      <c r="H33" s="149" t="s">
        <v>195</v>
      </c>
      <c r="I33" s="461">
        <v>22</v>
      </c>
      <c r="J33" s="461"/>
      <c r="K33" s="461"/>
      <c r="L33" s="147"/>
      <c r="M33" s="148"/>
    </row>
    <row r="34" spans="1:13" ht="25" customHeight="1" thickBot="1">
      <c r="A34" s="363"/>
      <c r="B34" s="158" t="s">
        <v>260</v>
      </c>
      <c r="C34" s="159" t="s">
        <v>185</v>
      </c>
      <c r="D34" s="160"/>
      <c r="E34" s="462">
        <v>80</v>
      </c>
      <c r="F34" s="463"/>
      <c r="G34" s="464"/>
      <c r="H34" s="160"/>
      <c r="I34" s="462">
        <v>80</v>
      </c>
      <c r="J34" s="463"/>
      <c r="K34" s="464"/>
      <c r="L34" s="465"/>
      <c r="M34" s="466"/>
    </row>
    <row r="35" spans="1:13" ht="25" customHeight="1" thickBot="1">
      <c r="A35" s="195"/>
      <c r="B35" s="99"/>
      <c r="C35" s="161"/>
      <c r="D35" s="161"/>
      <c r="E35" s="161"/>
      <c r="F35" s="161"/>
      <c r="G35" s="161"/>
      <c r="H35" s="99"/>
      <c r="I35" s="99"/>
      <c r="J35" s="99"/>
      <c r="K35" s="99"/>
      <c r="L35" s="99"/>
      <c r="M35" s="99"/>
    </row>
    <row r="36" spans="1:13" ht="25" customHeight="1">
      <c r="A36" s="409" t="s">
        <v>292</v>
      </c>
      <c r="B36" s="142" t="s">
        <v>287</v>
      </c>
      <c r="C36" s="162" t="s">
        <v>185</v>
      </c>
      <c r="D36" s="412">
        <v>10</v>
      </c>
      <c r="E36" s="413"/>
      <c r="F36" s="414">
        <v>10</v>
      </c>
      <c r="G36" s="413"/>
      <c r="H36" s="415"/>
      <c r="I36" s="416"/>
      <c r="J36" s="416"/>
      <c r="K36" s="416"/>
      <c r="L36" s="163"/>
      <c r="M36" s="164"/>
    </row>
    <row r="37" spans="1:13" ht="25" customHeight="1">
      <c r="A37" s="410"/>
      <c r="B37" s="120" t="s">
        <v>288</v>
      </c>
      <c r="C37" s="144" t="s">
        <v>185</v>
      </c>
      <c r="D37" s="403">
        <v>5</v>
      </c>
      <c r="E37" s="404"/>
      <c r="F37" s="403">
        <v>5</v>
      </c>
      <c r="G37" s="404"/>
      <c r="H37" s="405"/>
      <c r="I37" s="405"/>
      <c r="J37" s="405"/>
      <c r="K37" s="384"/>
      <c r="L37" s="386" t="s">
        <v>279</v>
      </c>
      <c r="M37" s="387"/>
    </row>
    <row r="38" spans="1:13" ht="25" customHeight="1">
      <c r="A38" s="410"/>
      <c r="B38" s="120" t="s">
        <v>289</v>
      </c>
      <c r="C38" s="144" t="s">
        <v>185</v>
      </c>
      <c r="D38" s="401">
        <v>1</v>
      </c>
      <c r="E38" s="402"/>
      <c r="F38" s="403">
        <v>1</v>
      </c>
      <c r="G38" s="404"/>
      <c r="H38" s="405"/>
      <c r="I38" s="405"/>
      <c r="J38" s="405"/>
      <c r="K38" s="384"/>
      <c r="L38" s="386"/>
      <c r="M38" s="387"/>
    </row>
    <row r="39" spans="1:13" ht="25" customHeight="1" thickBot="1">
      <c r="A39" s="411"/>
      <c r="B39" s="165" t="s">
        <v>261</v>
      </c>
      <c r="C39" s="165" t="s">
        <v>185</v>
      </c>
      <c r="D39" s="165" t="s">
        <v>195</v>
      </c>
      <c r="E39" s="406" t="s">
        <v>196</v>
      </c>
      <c r="F39" s="406"/>
      <c r="G39" s="406"/>
      <c r="H39" s="407"/>
      <c r="I39" s="407"/>
      <c r="J39" s="407"/>
      <c r="K39" s="408"/>
      <c r="L39" s="166"/>
      <c r="M39" s="167"/>
    </row>
    <row r="40" spans="1:13" ht="25" customHeight="1" thickBot="1">
      <c r="A40" s="194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 ht="25" customHeight="1">
      <c r="A41" s="394" t="s">
        <v>222</v>
      </c>
      <c r="B41" s="142" t="s">
        <v>263</v>
      </c>
      <c r="C41" s="143" t="s">
        <v>185</v>
      </c>
      <c r="D41" s="397" t="s">
        <v>197</v>
      </c>
      <c r="E41" s="397"/>
      <c r="F41" s="397"/>
      <c r="G41" s="397"/>
      <c r="H41" s="397"/>
      <c r="I41" s="397"/>
      <c r="J41" s="397"/>
      <c r="K41" s="397"/>
      <c r="L41" s="168"/>
      <c r="M41" s="169"/>
    </row>
    <row r="42" spans="1:13" ht="25" customHeight="1">
      <c r="A42" s="395"/>
      <c r="B42" s="120" t="s">
        <v>290</v>
      </c>
      <c r="C42" s="121" t="s">
        <v>247</v>
      </c>
      <c r="D42" s="398" t="s">
        <v>239</v>
      </c>
      <c r="E42" s="398"/>
      <c r="F42" s="398"/>
      <c r="G42" s="398"/>
      <c r="H42" s="398" t="s">
        <v>240</v>
      </c>
      <c r="I42" s="398"/>
      <c r="J42" s="398"/>
      <c r="K42" s="398"/>
      <c r="L42" s="147"/>
      <c r="M42" s="148"/>
    </row>
    <row r="43" spans="1:13" ht="25" customHeight="1">
      <c r="A43" s="395"/>
      <c r="B43" s="170" t="s">
        <v>291</v>
      </c>
      <c r="C43" s="121" t="s">
        <v>198</v>
      </c>
      <c r="D43" s="399">
        <v>30</v>
      </c>
      <c r="E43" s="399"/>
      <c r="F43" s="399"/>
      <c r="G43" s="399"/>
      <c r="H43" s="399">
        <v>16</v>
      </c>
      <c r="I43" s="399"/>
      <c r="J43" s="399"/>
      <c r="K43" s="399"/>
      <c r="L43" s="147"/>
      <c r="M43" s="148"/>
    </row>
    <row r="44" spans="1:13" ht="25" customHeight="1" thickBot="1">
      <c r="A44" s="396"/>
      <c r="B44" s="165" t="s">
        <v>262</v>
      </c>
      <c r="C44" s="141" t="s">
        <v>185</v>
      </c>
      <c r="D44" s="400"/>
      <c r="E44" s="400"/>
      <c r="F44" s="400"/>
      <c r="G44" s="400"/>
      <c r="H44" s="165" t="s">
        <v>195</v>
      </c>
      <c r="I44" s="400" t="s">
        <v>199</v>
      </c>
      <c r="J44" s="400"/>
      <c r="K44" s="400"/>
      <c r="L44" s="171"/>
      <c r="M44" s="172"/>
    </row>
    <row r="45" spans="1:13" ht="25" customHeight="1" thickBot="1">
      <c r="A45" s="194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ht="25" customHeight="1">
      <c r="A46" s="394" t="s">
        <v>200</v>
      </c>
      <c r="B46" s="453" t="s">
        <v>294</v>
      </c>
      <c r="C46" s="142" t="s">
        <v>297</v>
      </c>
      <c r="D46" s="455">
        <v>1</v>
      </c>
      <c r="E46" s="455"/>
      <c r="F46" s="455">
        <v>2</v>
      </c>
      <c r="G46" s="455"/>
      <c r="H46" s="455">
        <v>3</v>
      </c>
      <c r="I46" s="455"/>
      <c r="J46" s="455">
        <v>4</v>
      </c>
      <c r="K46" s="455"/>
      <c r="L46" s="142">
        <v>5</v>
      </c>
      <c r="M46" s="173" t="s">
        <v>296</v>
      </c>
    </row>
    <row r="47" spans="1:13" ht="25" customHeight="1">
      <c r="A47" s="395"/>
      <c r="B47" s="454"/>
      <c r="C47" s="149" t="s">
        <v>298</v>
      </c>
      <c r="D47" s="456" t="s">
        <v>231</v>
      </c>
      <c r="E47" s="456"/>
      <c r="F47" s="457" t="s">
        <v>232</v>
      </c>
      <c r="G47" s="457"/>
      <c r="H47" s="457" t="s">
        <v>201</v>
      </c>
      <c r="I47" s="457"/>
      <c r="J47" s="458" t="s">
        <v>202</v>
      </c>
      <c r="K47" s="458"/>
      <c r="L47" s="174" t="s">
        <v>203</v>
      </c>
      <c r="M47" s="175" t="s">
        <v>230</v>
      </c>
    </row>
    <row r="48" spans="1:13" ht="10.25" customHeight="1">
      <c r="A48" s="395"/>
      <c r="B48" s="133"/>
      <c r="C48" s="145"/>
      <c r="D48" s="145"/>
      <c r="E48" s="145"/>
      <c r="F48" s="145"/>
      <c r="G48" s="145"/>
      <c r="H48" s="145"/>
      <c r="I48" s="145"/>
      <c r="J48" s="145"/>
      <c r="K48" s="145"/>
      <c r="L48" s="99"/>
      <c r="M48" s="101"/>
    </row>
    <row r="49" spans="1:13" ht="25" customHeight="1" thickBot="1">
      <c r="A49" s="396"/>
      <c r="B49" s="176" t="s">
        <v>264</v>
      </c>
      <c r="C49" s="165" t="s">
        <v>248</v>
      </c>
      <c r="D49" s="442" t="s">
        <v>238</v>
      </c>
      <c r="E49" s="442"/>
      <c r="F49" s="443" t="s">
        <v>249</v>
      </c>
      <c r="G49" s="443"/>
      <c r="H49" s="442" t="s">
        <v>204</v>
      </c>
      <c r="I49" s="442"/>
      <c r="J49" s="444" t="s">
        <v>250</v>
      </c>
      <c r="K49" s="444"/>
      <c r="L49" s="177" t="s">
        <v>251</v>
      </c>
      <c r="M49" s="178" t="s">
        <v>223</v>
      </c>
    </row>
    <row r="50" spans="1:13" ht="25" customHeight="1">
      <c r="A50" s="194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</row>
    <row r="51" spans="1:13" ht="25" customHeight="1" thickBot="1">
      <c r="A51" s="194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</row>
    <row r="52" spans="1:13" ht="3.5" customHeight="1">
      <c r="A52" s="445" t="s">
        <v>300</v>
      </c>
      <c r="B52" s="448" t="s">
        <v>252</v>
      </c>
      <c r="C52" s="179"/>
      <c r="D52" s="180"/>
      <c r="E52" s="180"/>
      <c r="F52" s="180"/>
      <c r="G52" s="180"/>
      <c r="H52" s="180"/>
      <c r="I52" s="180"/>
      <c r="J52" s="180"/>
      <c r="K52" s="180"/>
      <c r="L52" s="181"/>
      <c r="M52" s="182"/>
    </row>
    <row r="53" spans="1:13" ht="15" customHeight="1">
      <c r="A53" s="446"/>
      <c r="B53" s="449"/>
      <c r="C53" s="451"/>
      <c r="D53" s="451"/>
      <c r="E53" s="451"/>
      <c r="F53" s="452" t="s">
        <v>121</v>
      </c>
      <c r="G53" s="452"/>
      <c r="H53" s="452"/>
      <c r="I53" s="452"/>
      <c r="J53" s="452" t="s">
        <v>225</v>
      </c>
      <c r="K53" s="452"/>
      <c r="L53" s="183" t="s">
        <v>206</v>
      </c>
      <c r="M53" s="101"/>
    </row>
    <row r="54" spans="1:13" ht="15" customHeight="1">
      <c r="A54" s="446"/>
      <c r="B54" s="449"/>
      <c r="C54" s="378" t="s">
        <v>269</v>
      </c>
      <c r="D54" s="378"/>
      <c r="E54" s="379"/>
      <c r="F54" s="375" t="s">
        <v>207</v>
      </c>
      <c r="G54" s="376"/>
      <c r="H54" s="376"/>
      <c r="I54" s="377"/>
      <c r="J54" s="372" t="s">
        <v>208</v>
      </c>
      <c r="K54" s="374"/>
      <c r="L54" s="184" t="s">
        <v>307</v>
      </c>
      <c r="M54" s="185"/>
    </row>
    <row r="55" spans="1:13" ht="15" customHeight="1">
      <c r="A55" s="446"/>
      <c r="B55" s="449"/>
      <c r="C55" s="378" t="s">
        <v>268</v>
      </c>
      <c r="D55" s="378"/>
      <c r="E55" s="379"/>
      <c r="F55" s="372" t="s">
        <v>209</v>
      </c>
      <c r="G55" s="373"/>
      <c r="H55" s="373"/>
      <c r="I55" s="374"/>
      <c r="J55" s="380" t="s">
        <v>210</v>
      </c>
      <c r="K55" s="381"/>
      <c r="L55" s="184" t="s">
        <v>308</v>
      </c>
      <c r="M55" s="185"/>
    </row>
    <row r="56" spans="1:13" ht="15" customHeight="1">
      <c r="A56" s="446"/>
      <c r="B56" s="449"/>
      <c r="C56" s="378" t="s">
        <v>265</v>
      </c>
      <c r="D56" s="378"/>
      <c r="E56" s="379"/>
      <c r="F56" s="372" t="s">
        <v>211</v>
      </c>
      <c r="G56" s="373"/>
      <c r="H56" s="373"/>
      <c r="I56" s="374"/>
      <c r="J56" s="382">
        <v>1615099680</v>
      </c>
      <c r="K56" s="383"/>
      <c r="L56" s="184" t="s">
        <v>212</v>
      </c>
      <c r="M56" s="186"/>
    </row>
    <row r="57" spans="1:13" ht="15" customHeight="1">
      <c r="A57" s="446"/>
      <c r="B57" s="449"/>
      <c r="C57" s="378" t="s">
        <v>267</v>
      </c>
      <c r="D57" s="378"/>
      <c r="E57" s="379"/>
      <c r="F57" s="375" t="s">
        <v>213</v>
      </c>
      <c r="G57" s="376"/>
      <c r="H57" s="376"/>
      <c r="I57" s="377"/>
      <c r="J57" s="459" t="s">
        <v>214</v>
      </c>
      <c r="K57" s="460"/>
      <c r="L57" s="184" t="s">
        <v>253</v>
      </c>
      <c r="M57" s="186"/>
    </row>
    <row r="58" spans="1:13" ht="15" customHeight="1">
      <c r="A58" s="446"/>
      <c r="B58" s="449"/>
      <c r="C58" s="378" t="s">
        <v>266</v>
      </c>
      <c r="D58" s="378"/>
      <c r="E58" s="379"/>
      <c r="F58" s="372" t="s">
        <v>233</v>
      </c>
      <c r="G58" s="373"/>
      <c r="H58" s="373"/>
      <c r="I58" s="374"/>
      <c r="J58" s="372" t="s">
        <v>164</v>
      </c>
      <c r="K58" s="374"/>
      <c r="L58" s="184"/>
      <c r="M58" s="186"/>
    </row>
    <row r="59" spans="1:13" ht="3.5" customHeight="1">
      <c r="A59" s="447"/>
      <c r="B59" s="450"/>
      <c r="C59" s="187"/>
      <c r="D59" s="188"/>
      <c r="E59" s="188"/>
      <c r="F59" s="188"/>
      <c r="G59" s="188"/>
      <c r="H59" s="188"/>
      <c r="I59" s="188"/>
      <c r="J59" s="188"/>
      <c r="K59" s="188"/>
      <c r="L59" s="128"/>
      <c r="M59" s="189"/>
    </row>
    <row r="60" spans="1:13" ht="7.75" customHeight="1">
      <c r="A60" s="196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90"/>
    </row>
    <row r="61" spans="1:13" ht="15" customHeight="1">
      <c r="A61" s="110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101"/>
    </row>
    <row r="62" spans="1:13" ht="15" customHeight="1">
      <c r="A62" s="110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101"/>
    </row>
    <row r="63" spans="1:13" ht="15" customHeight="1">
      <c r="A63" s="110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101"/>
    </row>
    <row r="64" spans="1:13" ht="15" customHeight="1">
      <c r="A64" s="110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101"/>
    </row>
    <row r="65" spans="1:13" ht="15" customHeight="1">
      <c r="A65" s="110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101"/>
    </row>
    <row r="66" spans="1:13" ht="15" customHeight="1">
      <c r="A66" s="110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101"/>
    </row>
    <row r="67" spans="1:13" ht="15" customHeight="1">
      <c r="A67" s="110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101"/>
    </row>
    <row r="68" spans="1:13" ht="15" customHeight="1">
      <c r="A68" s="110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101"/>
    </row>
    <row r="69" spans="1:13" ht="15" customHeight="1">
      <c r="A69" s="110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101"/>
    </row>
    <row r="70" spans="1:13" ht="15" customHeight="1">
      <c r="A70" s="110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101"/>
    </row>
    <row r="71" spans="1:13" ht="15" customHeight="1">
      <c r="A71" s="110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101"/>
    </row>
    <row r="72" spans="1:13" ht="15" customHeight="1">
      <c r="A72" s="110"/>
      <c r="B72" s="99"/>
      <c r="C72" s="99"/>
      <c r="D72" s="99"/>
      <c r="E72" s="99"/>
      <c r="F72" s="99"/>
      <c r="G72" s="99"/>
      <c r="H72" s="99"/>
      <c r="I72" s="99"/>
      <c r="J72" s="99"/>
      <c r="K72" s="100"/>
      <c r="L72" s="99"/>
      <c r="M72" s="101"/>
    </row>
    <row r="73" spans="1:13" ht="15" customHeight="1">
      <c r="A73" s="110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101"/>
    </row>
    <row r="74" spans="1:13" ht="15" customHeight="1">
      <c r="A74" s="110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101"/>
    </row>
    <row r="75" spans="1:13" ht="15" customHeight="1">
      <c r="A75" s="110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101"/>
    </row>
    <row r="76" spans="1:13" ht="15" customHeight="1">
      <c r="A76" s="110"/>
      <c r="B76" s="99"/>
      <c r="C76" s="99"/>
      <c r="D76" s="99"/>
      <c r="E76" s="99"/>
      <c r="F76" s="99"/>
      <c r="G76" s="99"/>
      <c r="H76" s="99"/>
      <c r="I76" s="99"/>
      <c r="J76" s="100"/>
      <c r="K76" s="99"/>
      <c r="L76" s="99"/>
      <c r="M76" s="101"/>
    </row>
    <row r="77" spans="1:13" ht="15" customHeight="1">
      <c r="A77" s="110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101"/>
    </row>
    <row r="78" spans="1:13" ht="15" customHeight="1">
      <c r="A78" s="110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101"/>
    </row>
    <row r="79" spans="1:13" ht="15" customHeight="1">
      <c r="A79" s="110"/>
      <c r="B79" s="99"/>
      <c r="C79" s="99"/>
      <c r="D79" s="99"/>
      <c r="E79" s="99"/>
      <c r="F79" s="99"/>
      <c r="G79" s="99"/>
      <c r="H79" s="99"/>
      <c r="I79" s="99"/>
      <c r="J79" s="100"/>
      <c r="K79" s="99"/>
      <c r="L79" s="99"/>
      <c r="M79" s="101"/>
    </row>
    <row r="80" spans="1:13" ht="15" customHeight="1">
      <c r="A80" s="110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101"/>
    </row>
    <row r="81" spans="1:13" ht="15" customHeight="1">
      <c r="A81" s="110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101"/>
    </row>
    <row r="82" spans="1:13" ht="15" customHeight="1" thickBot="1">
      <c r="A82" s="111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3"/>
    </row>
  </sheetData>
  <mergeCells count="122">
    <mergeCell ref="A8:A22"/>
    <mergeCell ref="D8:G8"/>
    <mergeCell ref="A1:B2"/>
    <mergeCell ref="C1:K2"/>
    <mergeCell ref="C3:C4"/>
    <mergeCell ref="D3:G3"/>
    <mergeCell ref="H3:K3"/>
    <mergeCell ref="L3:M4"/>
    <mergeCell ref="D4:E4"/>
    <mergeCell ref="F4:G4"/>
    <mergeCell ref="H4:I4"/>
    <mergeCell ref="J4:K4"/>
    <mergeCell ref="L13:M14"/>
    <mergeCell ref="L17:M18"/>
    <mergeCell ref="J9:K9"/>
    <mergeCell ref="D12:E12"/>
    <mergeCell ref="D5:G5"/>
    <mergeCell ref="H5:K5"/>
    <mergeCell ref="D13:E13"/>
    <mergeCell ref="F13:G13"/>
    <mergeCell ref="H13:I13"/>
    <mergeCell ref="J13:K13"/>
    <mergeCell ref="D6:G6"/>
    <mergeCell ref="H6:K6"/>
    <mergeCell ref="E33:G33"/>
    <mergeCell ref="I33:K33"/>
    <mergeCell ref="E34:G34"/>
    <mergeCell ref="I34:K34"/>
    <mergeCell ref="L34:M34"/>
    <mergeCell ref="L25:M25"/>
    <mergeCell ref="L30:M31"/>
    <mergeCell ref="D24:E24"/>
    <mergeCell ref="D27:G27"/>
    <mergeCell ref="H27:K27"/>
    <mergeCell ref="D28:G28"/>
    <mergeCell ref="H28:K28"/>
    <mergeCell ref="D49:E49"/>
    <mergeCell ref="F49:G49"/>
    <mergeCell ref="H49:I49"/>
    <mergeCell ref="J49:K49"/>
    <mergeCell ref="A52:A59"/>
    <mergeCell ref="B52:B59"/>
    <mergeCell ref="C53:E53"/>
    <mergeCell ref="F53:I53"/>
    <mergeCell ref="J53:K53"/>
    <mergeCell ref="C54:E54"/>
    <mergeCell ref="A46:A49"/>
    <mergeCell ref="B46:B47"/>
    <mergeCell ref="D46:E46"/>
    <mergeCell ref="F46:G46"/>
    <mergeCell ref="H46:I46"/>
    <mergeCell ref="J46:K46"/>
    <mergeCell ref="D47:E47"/>
    <mergeCell ref="F47:G47"/>
    <mergeCell ref="H47:I47"/>
    <mergeCell ref="J47:K47"/>
    <mergeCell ref="C57:E57"/>
    <mergeCell ref="F57:I57"/>
    <mergeCell ref="J57:K57"/>
    <mergeCell ref="C58:E58"/>
    <mergeCell ref="L6:M6"/>
    <mergeCell ref="F12:G12"/>
    <mergeCell ref="H12:I12"/>
    <mergeCell ref="J12:K12"/>
    <mergeCell ref="H8:K8"/>
    <mergeCell ref="D9:E9"/>
    <mergeCell ref="F9:G9"/>
    <mergeCell ref="H9:I9"/>
    <mergeCell ref="B29:B31"/>
    <mergeCell ref="D29:G29"/>
    <mergeCell ref="H29:K29"/>
    <mergeCell ref="L22:M22"/>
    <mergeCell ref="F24:G24"/>
    <mergeCell ref="H24:I24"/>
    <mergeCell ref="J24:K24"/>
    <mergeCell ref="L24:M24"/>
    <mergeCell ref="D25:G25"/>
    <mergeCell ref="H25:K25"/>
    <mergeCell ref="A41:A44"/>
    <mergeCell ref="D41:K41"/>
    <mergeCell ref="D42:G42"/>
    <mergeCell ref="H42:K42"/>
    <mergeCell ref="D43:G43"/>
    <mergeCell ref="H43:K43"/>
    <mergeCell ref="D44:G44"/>
    <mergeCell ref="I44:K44"/>
    <mergeCell ref="D38:E38"/>
    <mergeCell ref="F38:G38"/>
    <mergeCell ref="H38:K38"/>
    <mergeCell ref="E39:G39"/>
    <mergeCell ref="H39:K39"/>
    <mergeCell ref="A36:A39"/>
    <mergeCell ref="D36:E36"/>
    <mergeCell ref="F36:G36"/>
    <mergeCell ref="H36:K36"/>
    <mergeCell ref="D37:E37"/>
    <mergeCell ref="F37:G37"/>
    <mergeCell ref="H37:K37"/>
    <mergeCell ref="A24:A34"/>
    <mergeCell ref="L1:M1"/>
    <mergeCell ref="L2:M2"/>
    <mergeCell ref="L8:M9"/>
    <mergeCell ref="F58:I58"/>
    <mergeCell ref="J58:K58"/>
    <mergeCell ref="F54:I54"/>
    <mergeCell ref="J54:K54"/>
    <mergeCell ref="C55:E55"/>
    <mergeCell ref="F55:I55"/>
    <mergeCell ref="J55:K55"/>
    <mergeCell ref="C56:E56"/>
    <mergeCell ref="F56:I56"/>
    <mergeCell ref="J56:K56"/>
    <mergeCell ref="L5:M5"/>
    <mergeCell ref="L37:M38"/>
    <mergeCell ref="D16:E16"/>
    <mergeCell ref="F16:G16"/>
    <mergeCell ref="H16:I16"/>
    <mergeCell ref="J16:K16"/>
    <mergeCell ref="D17:G17"/>
    <mergeCell ref="H17:I17"/>
    <mergeCell ref="J17:K17"/>
    <mergeCell ref="D22:K22"/>
  </mergeCells>
  <printOptions horizontalCentered="1" verticalCentered="1"/>
  <pageMargins left="7.874015748031496E-2" right="7.874015748031496E-2" top="0.39370078740157483" bottom="0.39370078740157483" header="0.51181102362204722" footer="0.51181102362204722"/>
  <pageSetup paperSize="9" scale="52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79978-61C9-4C6A-9DB7-BA8428564930}">
  <sheetPr>
    <tabColor rgb="FFFF0000"/>
    <pageSetUpPr fitToPage="1"/>
  </sheetPr>
  <dimension ref="A1:M82"/>
  <sheetViews>
    <sheetView zoomScale="85" zoomScaleNormal="85" workbookViewId="0">
      <selection activeCell="H49" sqref="H49:I49"/>
    </sheetView>
  </sheetViews>
  <sheetFormatPr baseColWidth="10" defaultColWidth="11.5" defaultRowHeight="12"/>
  <cols>
    <col min="1" max="1" width="6.5" style="112" customWidth="1"/>
    <col min="2" max="2" width="31.6640625" style="98" customWidth="1"/>
    <col min="3" max="3" width="17.6640625" style="98" customWidth="1"/>
    <col min="4" max="10" width="6.6640625" style="98" customWidth="1"/>
    <col min="11" max="11" width="6.83203125" style="98" customWidth="1"/>
    <col min="12" max="13" width="20.83203125" style="98" customWidth="1"/>
    <col min="14" max="14" width="12.5" style="98" customWidth="1"/>
    <col min="15" max="16384" width="11.5" style="98"/>
  </cols>
  <sheetData>
    <row r="1" spans="1:13" ht="30" customHeight="1">
      <c r="A1" s="480"/>
      <c r="B1" s="481"/>
      <c r="C1" s="484" t="s">
        <v>309</v>
      </c>
      <c r="D1" s="484"/>
      <c r="E1" s="484"/>
      <c r="F1" s="484"/>
      <c r="G1" s="484"/>
      <c r="H1" s="484"/>
      <c r="I1" s="484"/>
      <c r="J1" s="484"/>
      <c r="K1" s="484"/>
      <c r="L1" s="364" t="s">
        <v>304</v>
      </c>
      <c r="M1" s="365"/>
    </row>
    <row r="2" spans="1:13" ht="30" customHeight="1">
      <c r="A2" s="482"/>
      <c r="B2" s="483"/>
      <c r="C2" s="485"/>
      <c r="D2" s="485"/>
      <c r="E2" s="485"/>
      <c r="F2" s="485"/>
      <c r="G2" s="485"/>
      <c r="H2" s="485"/>
      <c r="I2" s="485"/>
      <c r="J2" s="485"/>
      <c r="K2" s="485"/>
      <c r="L2" s="366" t="s">
        <v>303</v>
      </c>
      <c r="M2" s="367"/>
    </row>
    <row r="3" spans="1:13" ht="20" customHeight="1">
      <c r="A3" s="193"/>
      <c r="B3" s="192"/>
      <c r="C3" s="503" t="s">
        <v>184</v>
      </c>
      <c r="D3" s="486" t="s">
        <v>215</v>
      </c>
      <c r="E3" s="486"/>
      <c r="F3" s="486"/>
      <c r="G3" s="486"/>
      <c r="H3" s="486" t="s">
        <v>216</v>
      </c>
      <c r="I3" s="486"/>
      <c r="J3" s="486"/>
      <c r="K3" s="486"/>
      <c r="L3" s="487" t="s">
        <v>302</v>
      </c>
      <c r="M3" s="488"/>
    </row>
    <row r="4" spans="1:13" ht="20" customHeight="1">
      <c r="A4" s="193"/>
      <c r="B4" s="192"/>
      <c r="C4" s="503"/>
      <c r="D4" s="491" t="s">
        <v>241</v>
      </c>
      <c r="E4" s="491"/>
      <c r="F4" s="491" t="s">
        <v>242</v>
      </c>
      <c r="G4" s="491"/>
      <c r="H4" s="491" t="s">
        <v>241</v>
      </c>
      <c r="I4" s="491"/>
      <c r="J4" s="491" t="s">
        <v>242</v>
      </c>
      <c r="K4" s="491"/>
      <c r="L4" s="489"/>
      <c r="M4" s="490"/>
    </row>
    <row r="5" spans="1:13" ht="25" customHeight="1">
      <c r="A5" s="193"/>
      <c r="B5" s="191" t="s">
        <v>293</v>
      </c>
      <c r="C5" s="121" t="s">
        <v>295</v>
      </c>
      <c r="D5" s="495" t="s">
        <v>283</v>
      </c>
      <c r="E5" s="496"/>
      <c r="F5" s="496"/>
      <c r="G5" s="497"/>
      <c r="H5" s="495" t="s">
        <v>283</v>
      </c>
      <c r="I5" s="496"/>
      <c r="J5" s="496"/>
      <c r="K5" s="497"/>
      <c r="L5" s="384" t="s">
        <v>301</v>
      </c>
      <c r="M5" s="385"/>
    </row>
    <row r="6" spans="1:13" ht="26" thickBot="1">
      <c r="A6" s="193"/>
      <c r="B6" s="122" t="s">
        <v>321</v>
      </c>
      <c r="C6" s="123" t="s">
        <v>198</v>
      </c>
      <c r="D6" s="499" t="s">
        <v>237</v>
      </c>
      <c r="E6" s="499"/>
      <c r="F6" s="499"/>
      <c r="G6" s="499"/>
      <c r="H6" s="500" t="s">
        <v>237</v>
      </c>
      <c r="I6" s="501"/>
      <c r="J6" s="501"/>
      <c r="K6" s="502"/>
      <c r="L6" s="417" t="s">
        <v>280</v>
      </c>
      <c r="M6" s="418"/>
    </row>
    <row r="7" spans="1:13" ht="25" customHeight="1" thickBot="1">
      <c r="A7" s="194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</row>
    <row r="8" spans="1:13" ht="25" customHeight="1">
      <c r="A8" s="507" t="s">
        <v>217</v>
      </c>
      <c r="B8" s="124" t="s">
        <v>281</v>
      </c>
      <c r="C8" s="125" t="s">
        <v>185</v>
      </c>
      <c r="D8" s="420">
        <v>245</v>
      </c>
      <c r="E8" s="420"/>
      <c r="F8" s="420"/>
      <c r="G8" s="420"/>
      <c r="H8" s="420">
        <v>410</v>
      </c>
      <c r="I8" s="420"/>
      <c r="J8" s="420"/>
      <c r="K8" s="420"/>
      <c r="L8" s="368" t="s">
        <v>305</v>
      </c>
      <c r="M8" s="369"/>
    </row>
    <row r="9" spans="1:13" ht="25" customHeight="1">
      <c r="A9" s="508"/>
      <c r="B9" s="126" t="s">
        <v>254</v>
      </c>
      <c r="C9" s="127" t="s">
        <v>185</v>
      </c>
      <c r="D9" s="421">
        <v>120</v>
      </c>
      <c r="E9" s="422"/>
      <c r="F9" s="422">
        <v>125</v>
      </c>
      <c r="G9" s="423"/>
      <c r="H9" s="424">
        <v>65</v>
      </c>
      <c r="I9" s="425"/>
      <c r="J9" s="425">
        <v>70</v>
      </c>
      <c r="K9" s="494"/>
      <c r="L9" s="370"/>
      <c r="M9" s="371"/>
    </row>
    <row r="10" spans="1:13" s="113" customFormat="1" ht="11">
      <c r="A10" s="508"/>
      <c r="B10" s="197" t="s">
        <v>255</v>
      </c>
      <c r="C10" s="199" t="s">
        <v>315</v>
      </c>
      <c r="D10" s="199"/>
      <c r="E10" s="199"/>
      <c r="F10" s="199"/>
      <c r="G10" s="199"/>
      <c r="H10" s="114"/>
      <c r="I10" s="114"/>
      <c r="J10" s="114"/>
      <c r="K10" s="114"/>
      <c r="L10" s="114"/>
      <c r="M10" s="118"/>
    </row>
    <row r="11" spans="1:13" s="113" customFormat="1" ht="11">
      <c r="A11" s="508"/>
      <c r="B11" s="204" t="s">
        <v>256</v>
      </c>
      <c r="C11" s="205" t="s">
        <v>316</v>
      </c>
      <c r="D11" s="205"/>
      <c r="E11" s="205"/>
      <c r="F11" s="205"/>
      <c r="G11" s="205"/>
      <c r="H11" s="206"/>
      <c r="J11" s="119"/>
      <c r="K11" s="119"/>
      <c r="L11" s="114"/>
      <c r="M11" s="118"/>
    </row>
    <row r="12" spans="1:13" ht="25" customHeight="1">
      <c r="A12" s="508"/>
      <c r="B12" s="129" t="s">
        <v>218</v>
      </c>
      <c r="C12" s="130" t="s">
        <v>186</v>
      </c>
      <c r="D12" s="504" t="s">
        <v>226</v>
      </c>
      <c r="E12" s="504"/>
      <c r="F12" s="504" t="s">
        <v>226</v>
      </c>
      <c r="G12" s="504"/>
      <c r="H12" s="504" t="s">
        <v>227</v>
      </c>
      <c r="I12" s="504"/>
      <c r="J12" s="504" t="s">
        <v>227</v>
      </c>
      <c r="K12" s="504"/>
      <c r="L12" s="131"/>
      <c r="M12" s="101"/>
    </row>
    <row r="13" spans="1:13" ht="13">
      <c r="A13" s="508"/>
      <c r="B13" s="132" t="s">
        <v>274</v>
      </c>
      <c r="C13" s="130" t="s">
        <v>185</v>
      </c>
      <c r="D13" s="505">
        <v>6.4</v>
      </c>
      <c r="E13" s="505"/>
      <c r="F13" s="505">
        <v>6.4</v>
      </c>
      <c r="G13" s="505"/>
      <c r="H13" s="506" t="s">
        <v>228</v>
      </c>
      <c r="I13" s="506"/>
      <c r="J13" s="506" t="s">
        <v>228</v>
      </c>
      <c r="K13" s="506"/>
      <c r="L13" s="492" t="s">
        <v>278</v>
      </c>
      <c r="M13" s="493"/>
    </row>
    <row r="14" spans="1:13" s="113" customFormat="1" ht="11">
      <c r="A14" s="508"/>
      <c r="B14" s="197" t="s">
        <v>255</v>
      </c>
      <c r="C14" s="207" t="s">
        <v>317</v>
      </c>
      <c r="D14" s="208"/>
      <c r="E14" s="117"/>
      <c r="F14" s="117"/>
      <c r="G14" s="117"/>
      <c r="H14" s="117"/>
      <c r="I14" s="117"/>
      <c r="J14" s="117"/>
      <c r="K14" s="117"/>
      <c r="L14" s="492"/>
      <c r="M14" s="493"/>
    </row>
    <row r="15" spans="1:13" s="113" customFormat="1" ht="11">
      <c r="A15" s="508"/>
      <c r="B15" s="204" t="s">
        <v>256</v>
      </c>
      <c r="C15" s="209" t="s">
        <v>318</v>
      </c>
      <c r="D15" s="209"/>
      <c r="E15" s="119"/>
      <c r="F15" s="119"/>
      <c r="G15" s="119"/>
      <c r="H15" s="119"/>
      <c r="I15" s="119"/>
      <c r="J15" s="119"/>
      <c r="K15" s="119"/>
      <c r="L15" s="114"/>
      <c r="M15" s="118"/>
    </row>
    <row r="16" spans="1:13" ht="25" customHeight="1">
      <c r="A16" s="508"/>
      <c r="B16" s="129" t="s">
        <v>219</v>
      </c>
      <c r="C16" s="130" t="s">
        <v>185</v>
      </c>
      <c r="D16" s="510">
        <v>0</v>
      </c>
      <c r="E16" s="510"/>
      <c r="F16" s="510">
        <v>0</v>
      </c>
      <c r="G16" s="510"/>
      <c r="H16" s="510">
        <v>0</v>
      </c>
      <c r="I16" s="510"/>
      <c r="J16" s="510">
        <v>0</v>
      </c>
      <c r="K16" s="510"/>
      <c r="L16" s="131"/>
      <c r="M16" s="101"/>
    </row>
    <row r="17" spans="1:13" ht="13">
      <c r="A17" s="508"/>
      <c r="B17" s="134" t="s">
        <v>275</v>
      </c>
      <c r="C17" s="127" t="s">
        <v>282</v>
      </c>
      <c r="D17" s="511"/>
      <c r="E17" s="511"/>
      <c r="F17" s="511"/>
      <c r="G17" s="511"/>
      <c r="H17" s="506" t="s">
        <v>229</v>
      </c>
      <c r="I17" s="506"/>
      <c r="J17" s="506" t="s">
        <v>229</v>
      </c>
      <c r="K17" s="506"/>
      <c r="L17" s="492" t="s">
        <v>278</v>
      </c>
      <c r="M17" s="493"/>
    </row>
    <row r="18" spans="1:13" s="113" customFormat="1" ht="11">
      <c r="A18" s="508"/>
      <c r="B18" s="197" t="s">
        <v>255</v>
      </c>
      <c r="C18" s="198" t="s">
        <v>311</v>
      </c>
      <c r="D18" s="199"/>
      <c r="E18" s="199"/>
      <c r="F18" s="199"/>
      <c r="G18" s="199"/>
      <c r="H18" s="200"/>
      <c r="I18" s="200"/>
      <c r="J18" s="199"/>
      <c r="K18" s="201"/>
      <c r="L18" s="492"/>
      <c r="M18" s="493"/>
    </row>
    <row r="19" spans="1:13" s="113" customFormat="1" ht="11">
      <c r="A19" s="508"/>
      <c r="B19" s="202" t="s">
        <v>276</v>
      </c>
      <c r="C19" s="203" t="s">
        <v>312</v>
      </c>
      <c r="D19" s="201"/>
      <c r="E19" s="201"/>
      <c r="F19" s="201"/>
      <c r="G19" s="201"/>
      <c r="H19" s="201"/>
      <c r="I19" s="201"/>
      <c r="J19" s="201"/>
      <c r="K19" s="201"/>
      <c r="L19" s="115"/>
      <c r="M19" s="116"/>
    </row>
    <row r="20" spans="1:13" s="113" customFormat="1" ht="11">
      <c r="A20" s="508"/>
      <c r="B20" s="202" t="s">
        <v>256</v>
      </c>
      <c r="C20" s="201" t="s">
        <v>313</v>
      </c>
      <c r="D20" s="201"/>
      <c r="E20" s="201"/>
      <c r="F20" s="201"/>
      <c r="G20" s="201"/>
      <c r="H20" s="201"/>
      <c r="I20" s="201"/>
      <c r="J20" s="201"/>
      <c r="K20" s="201"/>
      <c r="L20" s="115"/>
      <c r="M20" s="116"/>
    </row>
    <row r="21" spans="1:13" s="113" customFormat="1" ht="11">
      <c r="A21" s="508"/>
      <c r="B21" s="202" t="s">
        <v>276</v>
      </c>
      <c r="C21" s="203" t="s">
        <v>314</v>
      </c>
      <c r="D21" s="201"/>
      <c r="E21" s="201"/>
      <c r="F21" s="201"/>
      <c r="G21" s="201"/>
      <c r="H21" s="201"/>
      <c r="I21" s="201"/>
      <c r="J21" s="201"/>
      <c r="K21" s="201"/>
      <c r="L21" s="115"/>
      <c r="M21" s="116"/>
    </row>
    <row r="22" spans="1:13" ht="25" customHeight="1" thickBot="1">
      <c r="A22" s="509"/>
      <c r="B22" s="140" t="s">
        <v>284</v>
      </c>
      <c r="C22" s="141" t="s">
        <v>185</v>
      </c>
      <c r="D22" s="391" t="s">
        <v>299</v>
      </c>
      <c r="E22" s="392"/>
      <c r="F22" s="392"/>
      <c r="G22" s="392"/>
      <c r="H22" s="392"/>
      <c r="I22" s="392"/>
      <c r="J22" s="392"/>
      <c r="K22" s="393"/>
      <c r="L22" s="432" t="s">
        <v>272</v>
      </c>
      <c r="M22" s="418"/>
    </row>
    <row r="23" spans="1:13" ht="25" customHeight="1" thickBot="1">
      <c r="A23" s="194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3" ht="25" customHeight="1">
      <c r="A24" s="512" t="s">
        <v>42</v>
      </c>
      <c r="B24" s="142" t="s">
        <v>285</v>
      </c>
      <c r="C24" s="143" t="s">
        <v>205</v>
      </c>
      <c r="D24" s="433" t="s">
        <v>224</v>
      </c>
      <c r="E24" s="433"/>
      <c r="F24" s="433">
        <v>1080</v>
      </c>
      <c r="G24" s="433"/>
      <c r="H24" s="433" t="s">
        <v>273</v>
      </c>
      <c r="I24" s="433"/>
      <c r="J24" s="433">
        <v>1240</v>
      </c>
      <c r="K24" s="433"/>
      <c r="L24" s="434" t="s">
        <v>243</v>
      </c>
      <c r="M24" s="435"/>
    </row>
    <row r="25" spans="1:13" ht="25" customHeight="1">
      <c r="A25" s="513"/>
      <c r="B25" s="120" t="s">
        <v>257</v>
      </c>
      <c r="C25" s="144" t="s">
        <v>270</v>
      </c>
      <c r="D25" s="436" t="s">
        <v>244</v>
      </c>
      <c r="E25" s="437"/>
      <c r="F25" s="437"/>
      <c r="G25" s="438"/>
      <c r="H25" s="439"/>
      <c r="I25" s="440"/>
      <c r="J25" s="440"/>
      <c r="K25" s="441"/>
      <c r="L25" s="467" t="s">
        <v>271</v>
      </c>
      <c r="M25" s="468"/>
    </row>
    <row r="26" spans="1:13" ht="10.25" customHeight="1">
      <c r="A26" s="513"/>
      <c r="B26" s="133"/>
      <c r="C26" s="145"/>
      <c r="D26" s="145"/>
      <c r="E26" s="145"/>
      <c r="F26" s="145"/>
      <c r="G26" s="145"/>
      <c r="H26" s="145"/>
      <c r="I26" s="145"/>
      <c r="J26" s="145"/>
      <c r="K26" s="145"/>
      <c r="L26" s="99"/>
      <c r="M26" s="101"/>
    </row>
    <row r="27" spans="1:13" ht="25" customHeight="1">
      <c r="A27" s="513"/>
      <c r="B27" s="120" t="s">
        <v>258</v>
      </c>
      <c r="C27" s="146" t="s">
        <v>189</v>
      </c>
      <c r="D27" s="470">
        <v>51</v>
      </c>
      <c r="E27" s="470"/>
      <c r="F27" s="470"/>
      <c r="G27" s="470"/>
      <c r="H27" s="461">
        <v>47</v>
      </c>
      <c r="I27" s="461"/>
      <c r="J27" s="461"/>
      <c r="K27" s="461"/>
      <c r="L27" s="147"/>
      <c r="M27" s="148"/>
    </row>
    <row r="28" spans="1:13" ht="25" customHeight="1">
      <c r="A28" s="513"/>
      <c r="B28" s="149" t="s">
        <v>277</v>
      </c>
      <c r="C28" s="150" t="s">
        <v>189</v>
      </c>
      <c r="D28" s="471" t="s">
        <v>190</v>
      </c>
      <c r="E28" s="472"/>
      <c r="F28" s="472"/>
      <c r="G28" s="473"/>
      <c r="H28" s="474" t="s">
        <v>190</v>
      </c>
      <c r="I28" s="475"/>
      <c r="J28" s="475"/>
      <c r="K28" s="476"/>
      <c r="L28" s="147"/>
      <c r="M28" s="148"/>
    </row>
    <row r="29" spans="1:13" ht="25" customHeight="1">
      <c r="A29" s="513"/>
      <c r="B29" s="426" t="s">
        <v>286</v>
      </c>
      <c r="C29" s="151" t="s">
        <v>234</v>
      </c>
      <c r="D29" s="429" t="s">
        <v>191</v>
      </c>
      <c r="E29" s="430"/>
      <c r="F29" s="430"/>
      <c r="G29" s="431"/>
      <c r="H29" s="429" t="s">
        <v>192</v>
      </c>
      <c r="I29" s="430"/>
      <c r="J29" s="430"/>
      <c r="K29" s="430"/>
      <c r="L29" s="147"/>
      <c r="M29" s="148"/>
    </row>
    <row r="30" spans="1:13" ht="25" customHeight="1">
      <c r="A30" s="513"/>
      <c r="B30" s="427"/>
      <c r="C30" s="152" t="s">
        <v>245</v>
      </c>
      <c r="D30" s="149" t="s">
        <v>193</v>
      </c>
      <c r="E30" s="149" t="s">
        <v>188</v>
      </c>
      <c r="F30" s="149" t="s">
        <v>220</v>
      </c>
      <c r="G30" s="149" t="s">
        <v>194</v>
      </c>
      <c r="H30" s="153" t="s">
        <v>193</v>
      </c>
      <c r="I30" s="149" t="s">
        <v>188</v>
      </c>
      <c r="J30" s="149" t="s">
        <v>220</v>
      </c>
      <c r="K30" s="154" t="s">
        <v>194</v>
      </c>
      <c r="L30" s="469" t="s">
        <v>246</v>
      </c>
      <c r="M30" s="387"/>
    </row>
    <row r="31" spans="1:13" ht="25" customHeight="1">
      <c r="A31" s="513"/>
      <c r="B31" s="428"/>
      <c r="C31" s="151" t="s">
        <v>221</v>
      </c>
      <c r="D31" s="155">
        <v>30</v>
      </c>
      <c r="E31" s="155">
        <v>38</v>
      </c>
      <c r="F31" s="155">
        <v>32</v>
      </c>
      <c r="G31" s="155">
        <v>2</v>
      </c>
      <c r="H31" s="155">
        <v>15</v>
      </c>
      <c r="I31" s="155">
        <v>28</v>
      </c>
      <c r="J31" s="155">
        <v>20</v>
      </c>
      <c r="K31" s="155">
        <v>2</v>
      </c>
      <c r="L31" s="469"/>
      <c r="M31" s="387"/>
    </row>
    <row r="32" spans="1:13" ht="25" customHeight="1">
      <c r="A32" s="513"/>
      <c r="B32" s="156" t="s">
        <v>310</v>
      </c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7"/>
    </row>
    <row r="33" spans="1:13" ht="25" customHeight="1">
      <c r="A33" s="513"/>
      <c r="B33" s="120" t="s">
        <v>259</v>
      </c>
      <c r="C33" s="151" t="s">
        <v>185</v>
      </c>
      <c r="D33" s="149" t="s">
        <v>195</v>
      </c>
      <c r="E33" s="461">
        <v>22</v>
      </c>
      <c r="F33" s="461"/>
      <c r="G33" s="461"/>
      <c r="H33" s="149" t="s">
        <v>195</v>
      </c>
      <c r="I33" s="461">
        <v>22</v>
      </c>
      <c r="J33" s="461"/>
      <c r="K33" s="461"/>
      <c r="L33" s="147"/>
      <c r="M33" s="148"/>
    </row>
    <row r="34" spans="1:13" ht="25" customHeight="1" thickBot="1">
      <c r="A34" s="514"/>
      <c r="B34" s="158" t="s">
        <v>260</v>
      </c>
      <c r="C34" s="159" t="s">
        <v>185</v>
      </c>
      <c r="D34" s="160"/>
      <c r="E34" s="462">
        <v>80</v>
      </c>
      <c r="F34" s="463"/>
      <c r="G34" s="464"/>
      <c r="H34" s="160"/>
      <c r="I34" s="462">
        <v>80</v>
      </c>
      <c r="J34" s="463"/>
      <c r="K34" s="464"/>
      <c r="L34" s="465"/>
      <c r="M34" s="466"/>
    </row>
    <row r="35" spans="1:13" ht="25" customHeight="1" thickBot="1">
      <c r="A35" s="195"/>
      <c r="B35" s="99"/>
      <c r="C35" s="161"/>
      <c r="D35" s="161"/>
      <c r="E35" s="161"/>
      <c r="F35" s="161"/>
      <c r="G35" s="161"/>
      <c r="H35" s="99"/>
      <c r="I35" s="99"/>
      <c r="J35" s="99"/>
      <c r="K35" s="99"/>
      <c r="L35" s="99"/>
      <c r="M35" s="99"/>
    </row>
    <row r="36" spans="1:13" ht="25" customHeight="1">
      <c r="A36" s="518" t="s">
        <v>292</v>
      </c>
      <c r="B36" s="142" t="s">
        <v>287</v>
      </c>
      <c r="C36" s="162" t="s">
        <v>185</v>
      </c>
      <c r="D36" s="412">
        <v>10</v>
      </c>
      <c r="E36" s="413"/>
      <c r="F36" s="414">
        <v>10</v>
      </c>
      <c r="G36" s="413"/>
      <c r="H36" s="415"/>
      <c r="I36" s="416"/>
      <c r="J36" s="416"/>
      <c r="K36" s="416"/>
      <c r="L36" s="163"/>
      <c r="M36" s="164"/>
    </row>
    <row r="37" spans="1:13" ht="25" customHeight="1">
      <c r="A37" s="519"/>
      <c r="B37" s="120" t="s">
        <v>288</v>
      </c>
      <c r="C37" s="144" t="s">
        <v>185</v>
      </c>
      <c r="D37" s="403">
        <v>5</v>
      </c>
      <c r="E37" s="404"/>
      <c r="F37" s="403">
        <v>5</v>
      </c>
      <c r="G37" s="404"/>
      <c r="H37" s="405"/>
      <c r="I37" s="405"/>
      <c r="J37" s="405"/>
      <c r="K37" s="384"/>
      <c r="L37" s="386" t="s">
        <v>279</v>
      </c>
      <c r="M37" s="387"/>
    </row>
    <row r="38" spans="1:13" ht="25" customHeight="1">
      <c r="A38" s="519"/>
      <c r="B38" s="120" t="s">
        <v>289</v>
      </c>
      <c r="C38" s="144" t="s">
        <v>185</v>
      </c>
      <c r="D38" s="401">
        <v>1</v>
      </c>
      <c r="E38" s="402"/>
      <c r="F38" s="403">
        <v>1</v>
      </c>
      <c r="G38" s="404"/>
      <c r="H38" s="405"/>
      <c r="I38" s="405"/>
      <c r="J38" s="405"/>
      <c r="K38" s="384"/>
      <c r="L38" s="386"/>
      <c r="M38" s="387"/>
    </row>
    <row r="39" spans="1:13" ht="25" customHeight="1" thickBot="1">
      <c r="A39" s="520"/>
      <c r="B39" s="165" t="s">
        <v>261</v>
      </c>
      <c r="C39" s="165" t="s">
        <v>185</v>
      </c>
      <c r="D39" s="165" t="s">
        <v>195</v>
      </c>
      <c r="E39" s="406" t="s">
        <v>196</v>
      </c>
      <c r="F39" s="406"/>
      <c r="G39" s="406"/>
      <c r="H39" s="407"/>
      <c r="I39" s="407"/>
      <c r="J39" s="407"/>
      <c r="K39" s="408"/>
      <c r="L39" s="166"/>
      <c r="M39" s="167"/>
    </row>
    <row r="40" spans="1:13" ht="25" customHeight="1" thickBot="1">
      <c r="A40" s="194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 ht="25" customHeight="1">
      <c r="A41" s="515" t="s">
        <v>222</v>
      </c>
      <c r="B41" s="142" t="s">
        <v>263</v>
      </c>
      <c r="C41" s="143" t="s">
        <v>185</v>
      </c>
      <c r="D41" s="397" t="s">
        <v>197</v>
      </c>
      <c r="E41" s="397"/>
      <c r="F41" s="397"/>
      <c r="G41" s="397"/>
      <c r="H41" s="397"/>
      <c r="I41" s="397"/>
      <c r="J41" s="397"/>
      <c r="K41" s="397"/>
      <c r="L41" s="168"/>
      <c r="M41" s="169"/>
    </row>
    <row r="42" spans="1:13" ht="25" customHeight="1">
      <c r="A42" s="516"/>
      <c r="B42" s="120" t="s">
        <v>290</v>
      </c>
      <c r="C42" s="121" t="s">
        <v>247</v>
      </c>
      <c r="D42" s="398" t="s">
        <v>239</v>
      </c>
      <c r="E42" s="398"/>
      <c r="F42" s="398"/>
      <c r="G42" s="398"/>
      <c r="H42" s="398" t="s">
        <v>240</v>
      </c>
      <c r="I42" s="398"/>
      <c r="J42" s="398"/>
      <c r="K42" s="398"/>
      <c r="L42" s="147"/>
      <c r="M42" s="148"/>
    </row>
    <row r="43" spans="1:13" ht="25" customHeight="1">
      <c r="A43" s="516"/>
      <c r="B43" s="170" t="s">
        <v>291</v>
      </c>
      <c r="C43" s="121" t="s">
        <v>198</v>
      </c>
      <c r="D43" s="399">
        <v>30</v>
      </c>
      <c r="E43" s="399"/>
      <c r="F43" s="399"/>
      <c r="G43" s="399"/>
      <c r="H43" s="399">
        <v>16</v>
      </c>
      <c r="I43" s="399"/>
      <c r="J43" s="399"/>
      <c r="K43" s="399"/>
      <c r="L43" s="147"/>
      <c r="M43" s="148"/>
    </row>
    <row r="44" spans="1:13" ht="25" customHeight="1" thickBot="1">
      <c r="A44" s="517"/>
      <c r="B44" s="165" t="s">
        <v>262</v>
      </c>
      <c r="C44" s="141" t="s">
        <v>185</v>
      </c>
      <c r="D44" s="400"/>
      <c r="E44" s="400"/>
      <c r="F44" s="400"/>
      <c r="G44" s="400"/>
      <c r="H44" s="165" t="s">
        <v>195</v>
      </c>
      <c r="I44" s="400" t="s">
        <v>199</v>
      </c>
      <c r="J44" s="400"/>
      <c r="K44" s="400"/>
      <c r="L44" s="171"/>
      <c r="M44" s="172"/>
    </row>
    <row r="45" spans="1:13" ht="25" customHeight="1" thickBot="1">
      <c r="A45" s="194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ht="25" customHeight="1">
      <c r="A46" s="515" t="s">
        <v>200</v>
      </c>
      <c r="B46" s="453" t="s">
        <v>294</v>
      </c>
      <c r="C46" s="142" t="s">
        <v>297</v>
      </c>
      <c r="D46" s="455">
        <v>1</v>
      </c>
      <c r="E46" s="455"/>
      <c r="F46" s="455">
        <v>2</v>
      </c>
      <c r="G46" s="455"/>
      <c r="H46" s="455">
        <v>3</v>
      </c>
      <c r="I46" s="455"/>
      <c r="J46" s="455">
        <v>4</v>
      </c>
      <c r="K46" s="455"/>
      <c r="L46" s="142">
        <v>5</v>
      </c>
      <c r="M46" s="173" t="s">
        <v>296</v>
      </c>
    </row>
    <row r="47" spans="1:13" ht="25" customHeight="1">
      <c r="A47" s="516"/>
      <c r="B47" s="454"/>
      <c r="C47" s="149" t="s">
        <v>298</v>
      </c>
      <c r="D47" s="456" t="s">
        <v>231</v>
      </c>
      <c r="E47" s="456"/>
      <c r="F47" s="457" t="s">
        <v>232</v>
      </c>
      <c r="G47" s="457"/>
      <c r="H47" s="457" t="s">
        <v>201</v>
      </c>
      <c r="I47" s="457"/>
      <c r="J47" s="458" t="s">
        <v>202</v>
      </c>
      <c r="K47" s="458"/>
      <c r="L47" s="174" t="s">
        <v>203</v>
      </c>
      <c r="M47" s="175" t="s">
        <v>230</v>
      </c>
    </row>
    <row r="48" spans="1:13" ht="10.25" customHeight="1">
      <c r="A48" s="516"/>
      <c r="B48" s="133"/>
      <c r="C48" s="145"/>
      <c r="D48" s="145"/>
      <c r="E48" s="145"/>
      <c r="F48" s="145"/>
      <c r="G48" s="145"/>
      <c r="H48" s="145"/>
      <c r="I48" s="145"/>
      <c r="J48" s="145"/>
      <c r="K48" s="145"/>
      <c r="L48" s="99"/>
      <c r="M48" s="101"/>
    </row>
    <row r="49" spans="1:13" ht="25" customHeight="1" thickBot="1">
      <c r="A49" s="517"/>
      <c r="B49" s="176" t="s">
        <v>264</v>
      </c>
      <c r="C49" s="165" t="s">
        <v>248</v>
      </c>
      <c r="D49" s="442" t="s">
        <v>238</v>
      </c>
      <c r="E49" s="442"/>
      <c r="F49" s="443" t="s">
        <v>249</v>
      </c>
      <c r="G49" s="443"/>
      <c r="H49" s="442" t="s">
        <v>204</v>
      </c>
      <c r="I49" s="442"/>
      <c r="J49" s="444" t="s">
        <v>250</v>
      </c>
      <c r="K49" s="444"/>
      <c r="L49" s="177" t="s">
        <v>251</v>
      </c>
      <c r="M49" s="178" t="s">
        <v>223</v>
      </c>
    </row>
    <row r="50" spans="1:13" ht="25" customHeight="1">
      <c r="A50" s="194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</row>
    <row r="51" spans="1:13" ht="25" customHeight="1" thickBot="1">
      <c r="A51" s="194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</row>
    <row r="52" spans="1:13" ht="3.5" customHeight="1">
      <c r="A52" s="445" t="s">
        <v>300</v>
      </c>
      <c r="B52" s="448" t="s">
        <v>252</v>
      </c>
      <c r="C52" s="179"/>
      <c r="D52" s="180"/>
      <c r="E52" s="180"/>
      <c r="F52" s="180"/>
      <c r="G52" s="180"/>
      <c r="H52" s="180"/>
      <c r="I52" s="180"/>
      <c r="J52" s="180"/>
      <c r="K52" s="180"/>
      <c r="L52" s="181"/>
      <c r="M52" s="182"/>
    </row>
    <row r="53" spans="1:13" ht="15" customHeight="1">
      <c r="A53" s="446"/>
      <c r="B53" s="449"/>
      <c r="C53" s="451"/>
      <c r="D53" s="451"/>
      <c r="E53" s="451"/>
      <c r="F53" s="452" t="s">
        <v>121</v>
      </c>
      <c r="G53" s="452"/>
      <c r="H53" s="452"/>
      <c r="I53" s="452"/>
      <c r="J53" s="452" t="s">
        <v>225</v>
      </c>
      <c r="K53" s="452"/>
      <c r="L53" s="183" t="s">
        <v>206</v>
      </c>
      <c r="M53" s="101"/>
    </row>
    <row r="54" spans="1:13" ht="15" customHeight="1">
      <c r="A54" s="446"/>
      <c r="B54" s="449"/>
      <c r="C54" s="378" t="s">
        <v>269</v>
      </c>
      <c r="D54" s="378"/>
      <c r="E54" s="379"/>
      <c r="F54" s="375" t="s">
        <v>207</v>
      </c>
      <c r="G54" s="376"/>
      <c r="H54" s="376"/>
      <c r="I54" s="377"/>
      <c r="J54" s="372" t="s">
        <v>208</v>
      </c>
      <c r="K54" s="374"/>
      <c r="L54" s="184" t="s">
        <v>307</v>
      </c>
      <c r="M54" s="185"/>
    </row>
    <row r="55" spans="1:13" ht="15" customHeight="1">
      <c r="A55" s="446"/>
      <c r="B55" s="449"/>
      <c r="C55" s="378" t="s">
        <v>268</v>
      </c>
      <c r="D55" s="378"/>
      <c r="E55" s="379"/>
      <c r="F55" s="372" t="s">
        <v>209</v>
      </c>
      <c r="G55" s="373"/>
      <c r="H55" s="373"/>
      <c r="I55" s="374"/>
      <c r="J55" s="380" t="s">
        <v>210</v>
      </c>
      <c r="K55" s="381"/>
      <c r="L55" s="184" t="s">
        <v>308</v>
      </c>
      <c r="M55" s="185"/>
    </row>
    <row r="56" spans="1:13" ht="15" customHeight="1">
      <c r="A56" s="446"/>
      <c r="B56" s="449"/>
      <c r="C56" s="378" t="s">
        <v>265</v>
      </c>
      <c r="D56" s="378"/>
      <c r="E56" s="379"/>
      <c r="F56" s="372" t="s">
        <v>211</v>
      </c>
      <c r="G56" s="373"/>
      <c r="H56" s="373"/>
      <c r="I56" s="374"/>
      <c r="J56" s="382">
        <v>1615099680</v>
      </c>
      <c r="K56" s="383"/>
      <c r="L56" s="184" t="s">
        <v>212</v>
      </c>
      <c r="M56" s="186"/>
    </row>
    <row r="57" spans="1:13" ht="15" customHeight="1">
      <c r="A57" s="446"/>
      <c r="B57" s="449"/>
      <c r="C57" s="378" t="s">
        <v>267</v>
      </c>
      <c r="D57" s="378"/>
      <c r="E57" s="379"/>
      <c r="F57" s="375" t="s">
        <v>213</v>
      </c>
      <c r="G57" s="376"/>
      <c r="H57" s="376"/>
      <c r="I57" s="377"/>
      <c r="J57" s="459" t="s">
        <v>214</v>
      </c>
      <c r="K57" s="460"/>
      <c r="L57" s="184" t="s">
        <v>253</v>
      </c>
      <c r="M57" s="186"/>
    </row>
    <row r="58" spans="1:13" ht="15" customHeight="1">
      <c r="A58" s="446"/>
      <c r="B58" s="449"/>
      <c r="C58" s="378" t="s">
        <v>266</v>
      </c>
      <c r="D58" s="378"/>
      <c r="E58" s="379"/>
      <c r="F58" s="372" t="s">
        <v>233</v>
      </c>
      <c r="G58" s="373"/>
      <c r="H58" s="373"/>
      <c r="I58" s="374"/>
      <c r="J58" s="372" t="s">
        <v>164</v>
      </c>
      <c r="K58" s="374"/>
      <c r="L58" s="184"/>
      <c r="M58" s="186"/>
    </row>
    <row r="59" spans="1:13" ht="3.5" customHeight="1">
      <c r="A59" s="447"/>
      <c r="B59" s="450"/>
      <c r="C59" s="187"/>
      <c r="D59" s="188"/>
      <c r="E59" s="188"/>
      <c r="F59" s="188"/>
      <c r="G59" s="188"/>
      <c r="H59" s="188"/>
      <c r="I59" s="188"/>
      <c r="J59" s="188"/>
      <c r="K59" s="188"/>
      <c r="L59" s="128"/>
      <c r="M59" s="189"/>
    </row>
    <row r="60" spans="1:13" ht="7.75" customHeight="1">
      <c r="A60" s="196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90"/>
    </row>
    <row r="61" spans="1:13" ht="15" customHeight="1">
      <c r="A61" s="110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101"/>
    </row>
    <row r="62" spans="1:13" ht="15" customHeight="1">
      <c r="A62" s="110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101"/>
    </row>
    <row r="63" spans="1:13" ht="15" customHeight="1">
      <c r="A63" s="110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101"/>
    </row>
    <row r="64" spans="1:13" ht="15" customHeight="1">
      <c r="A64" s="110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101"/>
    </row>
    <row r="65" spans="1:13" ht="15" customHeight="1">
      <c r="A65" s="110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101"/>
    </row>
    <row r="66" spans="1:13" ht="15" customHeight="1">
      <c r="A66" s="110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101"/>
    </row>
    <row r="67" spans="1:13" ht="15" customHeight="1">
      <c r="A67" s="110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101"/>
    </row>
    <row r="68" spans="1:13" ht="15" customHeight="1">
      <c r="A68" s="110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101"/>
    </row>
    <row r="69" spans="1:13" ht="15" customHeight="1">
      <c r="A69" s="110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101"/>
    </row>
    <row r="70" spans="1:13" ht="15" customHeight="1">
      <c r="A70" s="110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101"/>
    </row>
    <row r="71" spans="1:13" ht="15" customHeight="1">
      <c r="A71" s="110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101"/>
    </row>
    <row r="72" spans="1:13" ht="15" customHeight="1">
      <c r="A72" s="110"/>
      <c r="B72" s="99"/>
      <c r="C72" s="99"/>
      <c r="D72" s="99"/>
      <c r="E72" s="99"/>
      <c r="F72" s="99"/>
      <c r="G72" s="99"/>
      <c r="H72" s="99"/>
      <c r="I72" s="99"/>
      <c r="J72" s="99"/>
      <c r="K72" s="100"/>
      <c r="L72" s="99"/>
      <c r="M72" s="101"/>
    </row>
    <row r="73" spans="1:13" ht="15" customHeight="1">
      <c r="A73" s="110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101"/>
    </row>
    <row r="74" spans="1:13" ht="15" customHeight="1">
      <c r="A74" s="110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101"/>
    </row>
    <row r="75" spans="1:13" ht="15" customHeight="1">
      <c r="A75" s="110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101"/>
    </row>
    <row r="76" spans="1:13" ht="15" customHeight="1">
      <c r="A76" s="110"/>
      <c r="B76" s="99"/>
      <c r="C76" s="99"/>
      <c r="D76" s="99"/>
      <c r="E76" s="99"/>
      <c r="F76" s="99"/>
      <c r="G76" s="99"/>
      <c r="H76" s="99"/>
      <c r="I76" s="99"/>
      <c r="J76" s="100"/>
      <c r="K76" s="99"/>
      <c r="L76" s="99"/>
      <c r="M76" s="101"/>
    </row>
    <row r="77" spans="1:13" ht="15" customHeight="1">
      <c r="A77" s="110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101"/>
    </row>
    <row r="78" spans="1:13" ht="15" customHeight="1">
      <c r="A78" s="110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101"/>
    </row>
    <row r="79" spans="1:13" ht="15" customHeight="1">
      <c r="A79" s="110"/>
      <c r="B79" s="99"/>
      <c r="C79" s="99"/>
      <c r="D79" s="99"/>
      <c r="E79" s="99"/>
      <c r="F79" s="99"/>
      <c r="G79" s="99"/>
      <c r="H79" s="99"/>
      <c r="I79" s="99"/>
      <c r="J79" s="100"/>
      <c r="K79" s="99"/>
      <c r="L79" s="99"/>
      <c r="M79" s="101"/>
    </row>
    <row r="80" spans="1:13" ht="15" customHeight="1">
      <c r="A80" s="110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101"/>
    </row>
    <row r="81" spans="1:13" ht="15" customHeight="1">
      <c r="A81" s="110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101"/>
    </row>
    <row r="82" spans="1:13" ht="15" customHeight="1" thickBot="1">
      <c r="A82" s="111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3"/>
    </row>
  </sheetData>
  <mergeCells count="122">
    <mergeCell ref="C56:E56"/>
    <mergeCell ref="F56:I56"/>
    <mergeCell ref="J56:K56"/>
    <mergeCell ref="C57:E57"/>
    <mergeCell ref="F57:I57"/>
    <mergeCell ref="J57:K57"/>
    <mergeCell ref="F53:I53"/>
    <mergeCell ref="J53:K53"/>
    <mergeCell ref="C54:E54"/>
    <mergeCell ref="F54:I54"/>
    <mergeCell ref="J54:K54"/>
    <mergeCell ref="C55:E55"/>
    <mergeCell ref="F55:I55"/>
    <mergeCell ref="J55:K55"/>
    <mergeCell ref="D49:E49"/>
    <mergeCell ref="F49:G49"/>
    <mergeCell ref="H49:I49"/>
    <mergeCell ref="J49:K49"/>
    <mergeCell ref="C53:E53"/>
    <mergeCell ref="A46:A49"/>
    <mergeCell ref="B46:B47"/>
    <mergeCell ref="D46:E46"/>
    <mergeCell ref="F46:G46"/>
    <mergeCell ref="H46:I46"/>
    <mergeCell ref="J46:K46"/>
    <mergeCell ref="D47:E47"/>
    <mergeCell ref="F47:G47"/>
    <mergeCell ref="H47:I47"/>
    <mergeCell ref="J47:K47"/>
    <mergeCell ref="A41:A44"/>
    <mergeCell ref="D41:K41"/>
    <mergeCell ref="D42:G42"/>
    <mergeCell ref="H42:K42"/>
    <mergeCell ref="D43:G43"/>
    <mergeCell ref="H43:K43"/>
    <mergeCell ref="D44:G44"/>
    <mergeCell ref="I44:K44"/>
    <mergeCell ref="L37:M38"/>
    <mergeCell ref="D38:E38"/>
    <mergeCell ref="F38:G38"/>
    <mergeCell ref="H38:K38"/>
    <mergeCell ref="E39:G39"/>
    <mergeCell ref="H39:K39"/>
    <mergeCell ref="A36:A39"/>
    <mergeCell ref="D36:E36"/>
    <mergeCell ref="F36:G36"/>
    <mergeCell ref="H36:K36"/>
    <mergeCell ref="D37:E37"/>
    <mergeCell ref="F37:G37"/>
    <mergeCell ref="H37:K37"/>
    <mergeCell ref="H9:I9"/>
    <mergeCell ref="J9:K9"/>
    <mergeCell ref="A24:A34"/>
    <mergeCell ref="D24:E24"/>
    <mergeCell ref="F24:G24"/>
    <mergeCell ref="H24:I24"/>
    <mergeCell ref="J24:K24"/>
    <mergeCell ref="L24:M24"/>
    <mergeCell ref="D25:G25"/>
    <mergeCell ref="H25:K25"/>
    <mergeCell ref="E33:G33"/>
    <mergeCell ref="I33:K33"/>
    <mergeCell ref="E34:G34"/>
    <mergeCell ref="I34:K34"/>
    <mergeCell ref="L34:M34"/>
    <mergeCell ref="L25:M25"/>
    <mergeCell ref="D27:G27"/>
    <mergeCell ref="H27:K27"/>
    <mergeCell ref="D28:G28"/>
    <mergeCell ref="H28:K28"/>
    <mergeCell ref="B29:B31"/>
    <mergeCell ref="D29:G29"/>
    <mergeCell ref="H29:K29"/>
    <mergeCell ref="L30:M31"/>
    <mergeCell ref="F12:G12"/>
    <mergeCell ref="H12:I12"/>
    <mergeCell ref="J12:K12"/>
    <mergeCell ref="L5:M5"/>
    <mergeCell ref="D13:E13"/>
    <mergeCell ref="F13:G13"/>
    <mergeCell ref="H13:I13"/>
    <mergeCell ref="J13:K13"/>
    <mergeCell ref="A8:A22"/>
    <mergeCell ref="D8:G8"/>
    <mergeCell ref="H8:K8"/>
    <mergeCell ref="L13:M14"/>
    <mergeCell ref="D16:E16"/>
    <mergeCell ref="F16:G16"/>
    <mergeCell ref="H16:I16"/>
    <mergeCell ref="J16:K16"/>
    <mergeCell ref="D17:G17"/>
    <mergeCell ref="H17:I17"/>
    <mergeCell ref="J17:K17"/>
    <mergeCell ref="L17:M18"/>
    <mergeCell ref="D22:K22"/>
    <mergeCell ref="L22:M22"/>
    <mergeCell ref="D9:E9"/>
    <mergeCell ref="F9:G9"/>
    <mergeCell ref="L1:M1"/>
    <mergeCell ref="L2:M2"/>
    <mergeCell ref="L8:M9"/>
    <mergeCell ref="A52:A59"/>
    <mergeCell ref="B52:B59"/>
    <mergeCell ref="C58:E58"/>
    <mergeCell ref="F58:I58"/>
    <mergeCell ref="J58:K58"/>
    <mergeCell ref="A1:B2"/>
    <mergeCell ref="C1:K2"/>
    <mergeCell ref="C3:C4"/>
    <mergeCell ref="D3:G3"/>
    <mergeCell ref="H3:K3"/>
    <mergeCell ref="L3:M4"/>
    <mergeCell ref="D4:E4"/>
    <mergeCell ref="F4:G4"/>
    <mergeCell ref="H4:I4"/>
    <mergeCell ref="D12:E12"/>
    <mergeCell ref="J4:K4"/>
    <mergeCell ref="D5:G5"/>
    <mergeCell ref="H5:K5"/>
    <mergeCell ref="D6:G6"/>
    <mergeCell ref="H6:K6"/>
    <mergeCell ref="L6:M6"/>
  </mergeCells>
  <printOptions horizontalCentered="1" verticalCentered="1"/>
  <pageMargins left="7.874015748031496E-2" right="7.874015748031496E-2" top="0.39370078740157483" bottom="0.39370078740157483" header="0.51181102362204722" footer="0.51181102362204722"/>
  <pageSetup paperSize="9" scale="5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52DAD-D4DC-46C4-A34B-DBBF3351DC87}">
  <sheetPr>
    <tabColor rgb="FFFF0000"/>
    <pageSetUpPr fitToPage="1"/>
  </sheetPr>
  <dimension ref="A1:M82"/>
  <sheetViews>
    <sheetView tabSelected="1" zoomScaleNormal="100" workbookViewId="0">
      <selection activeCell="O7" sqref="O7"/>
    </sheetView>
  </sheetViews>
  <sheetFormatPr baseColWidth="10" defaultColWidth="11.5" defaultRowHeight="12"/>
  <cols>
    <col min="1" max="1" width="6.5" style="112" customWidth="1"/>
    <col min="2" max="2" width="31.6640625" style="98" customWidth="1"/>
    <col min="3" max="3" width="17.6640625" style="98" customWidth="1"/>
    <col min="4" max="10" width="6.6640625" style="98" customWidth="1"/>
    <col min="11" max="11" width="6.83203125" style="98" customWidth="1"/>
    <col min="12" max="13" width="20.83203125" style="98" customWidth="1"/>
    <col min="14" max="14" width="12.5" style="98" customWidth="1"/>
    <col min="15" max="16384" width="11.5" style="98"/>
  </cols>
  <sheetData>
    <row r="1" spans="1:13" ht="30" customHeight="1">
      <c r="A1" s="480"/>
      <c r="B1" s="481"/>
      <c r="C1" s="484" t="s">
        <v>323</v>
      </c>
      <c r="D1" s="484"/>
      <c r="E1" s="484"/>
      <c r="F1" s="484"/>
      <c r="G1" s="484"/>
      <c r="H1" s="484"/>
      <c r="I1" s="484"/>
      <c r="J1" s="484"/>
      <c r="K1" s="484"/>
      <c r="L1" s="364" t="s">
        <v>304</v>
      </c>
      <c r="M1" s="365"/>
    </row>
    <row r="2" spans="1:13" ht="30" customHeight="1">
      <c r="A2" s="482"/>
      <c r="B2" s="483"/>
      <c r="C2" s="485"/>
      <c r="D2" s="485"/>
      <c r="E2" s="485"/>
      <c r="F2" s="485"/>
      <c r="G2" s="485"/>
      <c r="H2" s="485"/>
      <c r="I2" s="485"/>
      <c r="J2" s="485"/>
      <c r="K2" s="485"/>
      <c r="L2" s="366" t="s">
        <v>322</v>
      </c>
      <c r="M2" s="367"/>
    </row>
    <row r="3" spans="1:13" ht="20" customHeight="1">
      <c r="A3" s="193"/>
      <c r="B3" s="210"/>
      <c r="C3" s="589" t="s">
        <v>184</v>
      </c>
      <c r="D3" s="589" t="s">
        <v>215</v>
      </c>
      <c r="E3" s="589"/>
      <c r="F3" s="589"/>
      <c r="G3" s="589"/>
      <c r="H3" s="589" t="s">
        <v>216</v>
      </c>
      <c r="I3" s="589"/>
      <c r="J3" s="589"/>
      <c r="K3" s="589"/>
      <c r="L3" s="590" t="s">
        <v>302</v>
      </c>
      <c r="M3" s="591"/>
    </row>
    <row r="4" spans="1:13" ht="20" customHeight="1">
      <c r="A4" s="193"/>
      <c r="B4" s="211"/>
      <c r="C4" s="589"/>
      <c r="D4" s="491" t="s">
        <v>241</v>
      </c>
      <c r="E4" s="491"/>
      <c r="F4" s="491" t="s">
        <v>242</v>
      </c>
      <c r="G4" s="491"/>
      <c r="H4" s="491" t="s">
        <v>241</v>
      </c>
      <c r="I4" s="491"/>
      <c r="J4" s="491" t="s">
        <v>242</v>
      </c>
      <c r="K4" s="491"/>
      <c r="L4" s="592"/>
      <c r="M4" s="593"/>
    </row>
    <row r="5" spans="1:13" ht="25" customHeight="1">
      <c r="A5" s="193"/>
      <c r="B5" s="120" t="s">
        <v>293</v>
      </c>
      <c r="C5" s="221" t="s">
        <v>295</v>
      </c>
      <c r="D5" s="582"/>
      <c r="E5" s="583"/>
      <c r="F5" s="583"/>
      <c r="G5" s="584"/>
      <c r="H5" s="582"/>
      <c r="I5" s="583"/>
      <c r="J5" s="583"/>
      <c r="K5" s="584"/>
      <c r="L5" s="384" t="s">
        <v>301</v>
      </c>
      <c r="M5" s="385"/>
    </row>
    <row r="6" spans="1:13" ht="33.5" customHeight="1" thickBot="1">
      <c r="A6" s="222"/>
      <c r="B6" s="122" t="s">
        <v>321</v>
      </c>
      <c r="C6" s="233" t="s">
        <v>198</v>
      </c>
      <c r="D6" s="585"/>
      <c r="E6" s="585"/>
      <c r="F6" s="585"/>
      <c r="G6" s="585"/>
      <c r="H6" s="586"/>
      <c r="I6" s="587"/>
      <c r="J6" s="587"/>
      <c r="K6" s="588"/>
      <c r="L6" s="417" t="s">
        <v>280</v>
      </c>
      <c r="M6" s="418"/>
    </row>
    <row r="7" spans="1:13" ht="25" customHeight="1" thickBot="1">
      <c r="A7" s="194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</row>
    <row r="8" spans="1:13" ht="25" customHeight="1">
      <c r="A8" s="507" t="s">
        <v>217</v>
      </c>
      <c r="B8" s="124" t="s">
        <v>281</v>
      </c>
      <c r="C8" s="104" t="s">
        <v>185</v>
      </c>
      <c r="D8" s="569"/>
      <c r="E8" s="569"/>
      <c r="F8" s="569"/>
      <c r="G8" s="569"/>
      <c r="H8" s="570"/>
      <c r="I8" s="570"/>
      <c r="J8" s="570"/>
      <c r="K8" s="570"/>
      <c r="L8" s="368" t="s">
        <v>305</v>
      </c>
      <c r="M8" s="369"/>
    </row>
    <row r="9" spans="1:13" ht="25" customHeight="1">
      <c r="A9" s="508"/>
      <c r="B9" s="126" t="s">
        <v>254</v>
      </c>
      <c r="C9" s="214" t="s">
        <v>185</v>
      </c>
      <c r="D9" s="573"/>
      <c r="E9" s="574"/>
      <c r="F9" s="574"/>
      <c r="G9" s="575"/>
      <c r="H9" s="576"/>
      <c r="I9" s="577"/>
      <c r="J9" s="577"/>
      <c r="K9" s="578"/>
      <c r="L9" s="370"/>
      <c r="M9" s="371"/>
    </row>
    <row r="10" spans="1:13" s="113" customFormat="1" ht="11">
      <c r="A10" s="508"/>
      <c r="B10" s="215" t="s">
        <v>255</v>
      </c>
      <c r="C10" s="216" t="s">
        <v>315</v>
      </c>
      <c r="D10" s="216"/>
      <c r="E10" s="216"/>
      <c r="F10" s="216"/>
      <c r="G10" s="216"/>
      <c r="H10" s="114"/>
      <c r="I10" s="114"/>
      <c r="J10" s="114"/>
      <c r="K10" s="114"/>
      <c r="L10" s="114"/>
      <c r="M10" s="118"/>
    </row>
    <row r="11" spans="1:13" s="113" customFormat="1" ht="11">
      <c r="A11" s="508"/>
      <c r="B11" s="204" t="s">
        <v>256</v>
      </c>
      <c r="C11" s="205" t="s">
        <v>316</v>
      </c>
      <c r="D11" s="205"/>
      <c r="E11" s="205"/>
      <c r="F11" s="205"/>
      <c r="G11" s="205"/>
      <c r="H11" s="206"/>
      <c r="J11" s="119"/>
      <c r="K11" s="119"/>
      <c r="L11" s="114"/>
      <c r="M11" s="118"/>
    </row>
    <row r="12" spans="1:13" ht="25" customHeight="1">
      <c r="A12" s="508"/>
      <c r="B12" s="129" t="s">
        <v>218</v>
      </c>
      <c r="C12" s="223" t="s">
        <v>186</v>
      </c>
      <c r="D12" s="579"/>
      <c r="E12" s="579"/>
      <c r="F12" s="580"/>
      <c r="G12" s="581"/>
      <c r="H12" s="579"/>
      <c r="I12" s="579"/>
      <c r="J12" s="579"/>
      <c r="K12" s="579"/>
      <c r="L12" s="131"/>
      <c r="M12" s="101"/>
    </row>
    <row r="13" spans="1:13" ht="13">
      <c r="A13" s="508"/>
      <c r="B13" s="132" t="s">
        <v>274</v>
      </c>
      <c r="C13" s="223" t="s">
        <v>185</v>
      </c>
      <c r="D13" s="567"/>
      <c r="E13" s="567"/>
      <c r="F13" s="567"/>
      <c r="G13" s="567"/>
      <c r="H13" s="568"/>
      <c r="I13" s="568"/>
      <c r="J13" s="568"/>
      <c r="K13" s="568"/>
      <c r="L13" s="492" t="s">
        <v>278</v>
      </c>
      <c r="M13" s="493"/>
    </row>
    <row r="14" spans="1:13" s="113" customFormat="1" ht="11">
      <c r="A14" s="508"/>
      <c r="B14" s="215" t="s">
        <v>255</v>
      </c>
      <c r="C14" s="224" t="s">
        <v>317</v>
      </c>
      <c r="D14" s="217"/>
      <c r="E14" s="225"/>
      <c r="F14" s="225"/>
      <c r="G14" s="225"/>
      <c r="H14" s="225"/>
      <c r="I14" s="225"/>
      <c r="J14" s="225"/>
      <c r="K14" s="225"/>
      <c r="L14" s="492"/>
      <c r="M14" s="493"/>
    </row>
    <row r="15" spans="1:13" s="113" customFormat="1" ht="11">
      <c r="A15" s="508"/>
      <c r="B15" s="204" t="s">
        <v>256</v>
      </c>
      <c r="C15" s="209" t="s">
        <v>318</v>
      </c>
      <c r="D15" s="209"/>
      <c r="E15" s="119"/>
      <c r="F15" s="119"/>
      <c r="G15" s="119"/>
      <c r="H15" s="119"/>
      <c r="I15" s="119"/>
      <c r="J15" s="119"/>
      <c r="K15" s="119"/>
      <c r="L15" s="114"/>
      <c r="M15" s="118"/>
    </row>
    <row r="16" spans="1:13" ht="25" customHeight="1">
      <c r="A16" s="508"/>
      <c r="B16" s="129" t="s">
        <v>219</v>
      </c>
      <c r="C16" s="223" t="s">
        <v>185</v>
      </c>
      <c r="D16" s="571">
        <v>0</v>
      </c>
      <c r="E16" s="571"/>
      <c r="F16" s="571">
        <v>0</v>
      </c>
      <c r="G16" s="571"/>
      <c r="H16" s="571">
        <v>0</v>
      </c>
      <c r="I16" s="571"/>
      <c r="J16" s="571">
        <v>0</v>
      </c>
      <c r="K16" s="571"/>
      <c r="L16" s="131"/>
      <c r="M16" s="101"/>
    </row>
    <row r="17" spans="1:13" ht="13">
      <c r="A17" s="508"/>
      <c r="B17" s="134" t="s">
        <v>275</v>
      </c>
      <c r="C17" s="214" t="s">
        <v>282</v>
      </c>
      <c r="D17" s="572"/>
      <c r="E17" s="572"/>
      <c r="F17" s="572"/>
      <c r="G17" s="572"/>
      <c r="H17" s="568" t="s">
        <v>229</v>
      </c>
      <c r="I17" s="568"/>
      <c r="J17" s="568" t="s">
        <v>229</v>
      </c>
      <c r="K17" s="568"/>
      <c r="L17" s="492" t="s">
        <v>278</v>
      </c>
      <c r="M17" s="493"/>
    </row>
    <row r="18" spans="1:13" s="113" customFormat="1" ht="11">
      <c r="A18" s="508"/>
      <c r="B18" s="215" t="s">
        <v>255</v>
      </c>
      <c r="C18" s="226" t="s">
        <v>311</v>
      </c>
      <c r="D18" s="216"/>
      <c r="E18" s="216"/>
      <c r="F18" s="216"/>
      <c r="G18" s="216"/>
      <c r="H18" s="218"/>
      <c r="I18" s="218"/>
      <c r="J18" s="216"/>
      <c r="K18" s="201"/>
      <c r="L18" s="492"/>
      <c r="M18" s="493"/>
    </row>
    <row r="19" spans="1:13" s="113" customFormat="1" ht="11">
      <c r="A19" s="508"/>
      <c r="B19" s="202" t="s">
        <v>276</v>
      </c>
      <c r="C19" s="203" t="s">
        <v>312</v>
      </c>
      <c r="D19" s="201"/>
      <c r="E19" s="201"/>
      <c r="F19" s="201"/>
      <c r="G19" s="201"/>
      <c r="H19" s="201"/>
      <c r="I19" s="201"/>
      <c r="J19" s="201"/>
      <c r="K19" s="201"/>
      <c r="L19" s="115"/>
      <c r="M19" s="116"/>
    </row>
    <row r="20" spans="1:13" s="113" customFormat="1" ht="11">
      <c r="A20" s="508"/>
      <c r="B20" s="202" t="s">
        <v>256</v>
      </c>
      <c r="C20" s="201" t="s">
        <v>313</v>
      </c>
      <c r="D20" s="201"/>
      <c r="E20" s="201"/>
      <c r="F20" s="201"/>
      <c r="G20" s="201"/>
      <c r="H20" s="201"/>
      <c r="I20" s="201"/>
      <c r="J20" s="201"/>
      <c r="K20" s="201"/>
      <c r="L20" s="115"/>
      <c r="M20" s="116"/>
    </row>
    <row r="21" spans="1:13">
      <c r="A21" s="508"/>
      <c r="B21" s="136" t="s">
        <v>276</v>
      </c>
      <c r="C21" s="137" t="s">
        <v>306</v>
      </c>
      <c r="D21" s="135"/>
      <c r="E21" s="135"/>
      <c r="F21" s="135"/>
      <c r="G21" s="135"/>
      <c r="H21" s="135"/>
      <c r="I21" s="135"/>
      <c r="J21" s="135"/>
      <c r="K21" s="135"/>
      <c r="L21" s="138"/>
      <c r="M21" s="139"/>
    </row>
    <row r="22" spans="1:13" ht="25" customHeight="1" thickBot="1">
      <c r="A22" s="509"/>
      <c r="B22" s="140" t="s">
        <v>284</v>
      </c>
      <c r="C22" s="212" t="s">
        <v>185</v>
      </c>
      <c r="D22" s="391"/>
      <c r="E22" s="392"/>
      <c r="F22" s="392"/>
      <c r="G22" s="392"/>
      <c r="H22" s="392"/>
      <c r="I22" s="392"/>
      <c r="J22" s="392"/>
      <c r="K22" s="393"/>
      <c r="L22" s="432" t="s">
        <v>272</v>
      </c>
      <c r="M22" s="418"/>
    </row>
    <row r="23" spans="1:13" ht="25" customHeight="1" thickBot="1">
      <c r="A23" s="194"/>
      <c r="B23" s="99"/>
      <c r="C23" s="99"/>
      <c r="D23" s="99"/>
      <c r="E23" s="99"/>
      <c r="F23" s="99"/>
      <c r="G23" s="99"/>
      <c r="H23" s="99"/>
      <c r="I23" s="99"/>
      <c r="J23" s="99"/>
      <c r="K23" s="99"/>
      <c r="L23" s="99"/>
      <c r="M23" s="99"/>
    </row>
    <row r="24" spans="1:13" ht="25" customHeight="1">
      <c r="A24" s="512" t="s">
        <v>42</v>
      </c>
      <c r="B24" s="142" t="s">
        <v>285</v>
      </c>
      <c r="C24" s="213" t="s">
        <v>205</v>
      </c>
      <c r="D24" s="546" t="s">
        <v>224</v>
      </c>
      <c r="E24" s="546"/>
      <c r="F24" s="546">
        <v>1080</v>
      </c>
      <c r="G24" s="546"/>
      <c r="H24" s="546" t="s">
        <v>273</v>
      </c>
      <c r="I24" s="546"/>
      <c r="J24" s="546">
        <v>1240</v>
      </c>
      <c r="K24" s="546"/>
      <c r="L24" s="434" t="s">
        <v>243</v>
      </c>
      <c r="M24" s="435"/>
    </row>
    <row r="25" spans="1:13" ht="25" customHeight="1">
      <c r="A25" s="513"/>
      <c r="B25" s="120" t="s">
        <v>257</v>
      </c>
      <c r="C25" s="105" t="s">
        <v>270</v>
      </c>
      <c r="D25" s="547"/>
      <c r="E25" s="548"/>
      <c r="F25" s="548"/>
      <c r="G25" s="549"/>
      <c r="H25" s="550"/>
      <c r="I25" s="551"/>
      <c r="J25" s="551"/>
      <c r="K25" s="552"/>
      <c r="L25" s="553" t="s">
        <v>271</v>
      </c>
      <c r="M25" s="554"/>
    </row>
    <row r="26" spans="1:13" ht="10.25" customHeight="1">
      <c r="A26" s="513"/>
      <c r="B26" s="227"/>
      <c r="C26" s="145"/>
      <c r="D26" s="145"/>
      <c r="E26" s="145"/>
      <c r="F26" s="145"/>
      <c r="G26" s="145"/>
      <c r="H26" s="145"/>
      <c r="I26" s="145"/>
      <c r="J26" s="145"/>
      <c r="K26" s="145"/>
      <c r="L26" s="99"/>
      <c r="M26" s="101"/>
    </row>
    <row r="27" spans="1:13" ht="25" customHeight="1">
      <c r="A27" s="513"/>
      <c r="B27" s="120" t="s">
        <v>258</v>
      </c>
      <c r="C27" s="146" t="s">
        <v>189</v>
      </c>
      <c r="D27" s="555"/>
      <c r="E27" s="555"/>
      <c r="F27" s="555"/>
      <c r="G27" s="555"/>
      <c r="H27" s="556"/>
      <c r="I27" s="556"/>
      <c r="J27" s="556"/>
      <c r="K27" s="556"/>
      <c r="L27" s="147"/>
      <c r="M27" s="148"/>
    </row>
    <row r="28" spans="1:13" ht="25" customHeight="1">
      <c r="A28" s="513"/>
      <c r="B28" s="149" t="s">
        <v>277</v>
      </c>
      <c r="C28" s="228" t="s">
        <v>189</v>
      </c>
      <c r="D28" s="557"/>
      <c r="E28" s="558"/>
      <c r="F28" s="558"/>
      <c r="G28" s="559"/>
      <c r="H28" s="560"/>
      <c r="I28" s="561"/>
      <c r="J28" s="561"/>
      <c r="K28" s="562"/>
      <c r="L28" s="147"/>
      <c r="M28" s="148"/>
    </row>
    <row r="29" spans="1:13" ht="25" customHeight="1">
      <c r="A29" s="513"/>
      <c r="B29" s="563" t="s">
        <v>286</v>
      </c>
      <c r="C29" s="151" t="s">
        <v>234</v>
      </c>
      <c r="D29" s="564"/>
      <c r="E29" s="565"/>
      <c r="F29" s="565"/>
      <c r="G29" s="566"/>
      <c r="H29" s="564"/>
      <c r="I29" s="565"/>
      <c r="J29" s="565"/>
      <c r="K29" s="565"/>
      <c r="L29" s="147"/>
      <c r="M29" s="148"/>
    </row>
    <row r="30" spans="1:13" ht="25" customHeight="1">
      <c r="A30" s="513"/>
      <c r="B30" s="427"/>
      <c r="C30" s="152" t="s">
        <v>245</v>
      </c>
      <c r="D30" s="106" t="s">
        <v>193</v>
      </c>
      <c r="E30" s="106" t="s">
        <v>188</v>
      </c>
      <c r="F30" s="106" t="s">
        <v>220</v>
      </c>
      <c r="G30" s="106" t="s">
        <v>194</v>
      </c>
      <c r="H30" s="107" t="s">
        <v>193</v>
      </c>
      <c r="I30" s="106" t="s">
        <v>188</v>
      </c>
      <c r="J30" s="106" t="s">
        <v>220</v>
      </c>
      <c r="K30" s="108" t="s">
        <v>194</v>
      </c>
      <c r="L30" s="469" t="s">
        <v>246</v>
      </c>
      <c r="M30" s="387"/>
    </row>
    <row r="31" spans="1:13" ht="25" customHeight="1">
      <c r="A31" s="513"/>
      <c r="B31" s="428"/>
      <c r="C31" s="151" t="s">
        <v>221</v>
      </c>
      <c r="D31" s="219"/>
      <c r="E31" s="155"/>
      <c r="F31" s="220"/>
      <c r="G31" s="155"/>
      <c r="H31" s="220"/>
      <c r="I31" s="155"/>
      <c r="J31" s="220"/>
      <c r="K31" s="155"/>
      <c r="L31" s="469"/>
      <c r="M31" s="387"/>
    </row>
    <row r="32" spans="1:13" ht="25" customHeight="1">
      <c r="A32" s="513"/>
      <c r="B32" s="156" t="s">
        <v>320</v>
      </c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7"/>
    </row>
    <row r="33" spans="1:13" ht="25" customHeight="1">
      <c r="A33" s="513"/>
      <c r="B33" s="120" t="s">
        <v>259</v>
      </c>
      <c r="C33" s="151" t="s">
        <v>185</v>
      </c>
      <c r="D33" s="149" t="s">
        <v>195</v>
      </c>
      <c r="E33" s="461"/>
      <c r="F33" s="461"/>
      <c r="G33" s="461"/>
      <c r="H33" s="149" t="s">
        <v>195</v>
      </c>
      <c r="I33" s="461"/>
      <c r="J33" s="461"/>
      <c r="K33" s="461"/>
      <c r="L33" s="147"/>
      <c r="M33" s="148"/>
    </row>
    <row r="34" spans="1:13" ht="25" customHeight="1" thickBot="1">
      <c r="A34" s="514"/>
      <c r="B34" s="158" t="s">
        <v>260</v>
      </c>
      <c r="C34" s="159" t="s">
        <v>185</v>
      </c>
      <c r="D34" s="160"/>
      <c r="E34" s="462"/>
      <c r="F34" s="463"/>
      <c r="G34" s="464"/>
      <c r="H34" s="160"/>
      <c r="I34" s="462"/>
      <c r="J34" s="463"/>
      <c r="K34" s="464"/>
      <c r="L34" s="465"/>
      <c r="M34" s="466"/>
    </row>
    <row r="35" spans="1:13" ht="25" customHeight="1" thickBot="1">
      <c r="A35" s="195"/>
      <c r="B35" s="99"/>
      <c r="C35" s="161"/>
      <c r="D35" s="161"/>
      <c r="E35" s="161"/>
      <c r="F35" s="161"/>
      <c r="G35" s="161"/>
      <c r="H35" s="99"/>
      <c r="I35" s="99"/>
      <c r="J35" s="99"/>
      <c r="K35" s="99"/>
      <c r="L35" s="99"/>
      <c r="M35" s="99"/>
    </row>
    <row r="36" spans="1:13" ht="25" customHeight="1">
      <c r="A36" s="518" t="s">
        <v>292</v>
      </c>
      <c r="B36" s="142" t="s">
        <v>287</v>
      </c>
      <c r="C36" s="229" t="s">
        <v>185</v>
      </c>
      <c r="D36" s="543"/>
      <c r="E36" s="544"/>
      <c r="F36" s="545"/>
      <c r="G36" s="544"/>
      <c r="H36" s="415"/>
      <c r="I36" s="416"/>
      <c r="J36" s="416"/>
      <c r="K36" s="416"/>
      <c r="L36" s="163"/>
      <c r="M36" s="164"/>
    </row>
    <row r="37" spans="1:13" ht="25" customHeight="1">
      <c r="A37" s="519"/>
      <c r="B37" s="120" t="s">
        <v>288</v>
      </c>
      <c r="C37" s="105" t="s">
        <v>185</v>
      </c>
      <c r="D37" s="541"/>
      <c r="E37" s="542"/>
      <c r="F37" s="541"/>
      <c r="G37" s="542"/>
      <c r="H37" s="405"/>
      <c r="I37" s="405"/>
      <c r="J37" s="405"/>
      <c r="K37" s="384"/>
      <c r="L37" s="386" t="s">
        <v>279</v>
      </c>
      <c r="M37" s="387"/>
    </row>
    <row r="38" spans="1:13" ht="25" customHeight="1">
      <c r="A38" s="519"/>
      <c r="B38" s="120" t="s">
        <v>289</v>
      </c>
      <c r="C38" s="105" t="s">
        <v>185</v>
      </c>
      <c r="D38" s="541"/>
      <c r="E38" s="542"/>
      <c r="F38" s="541"/>
      <c r="G38" s="542"/>
      <c r="H38" s="405"/>
      <c r="I38" s="405"/>
      <c r="J38" s="405"/>
      <c r="K38" s="384"/>
      <c r="L38" s="386"/>
      <c r="M38" s="387"/>
    </row>
    <row r="39" spans="1:13" ht="25" customHeight="1" thickBot="1">
      <c r="A39" s="520"/>
      <c r="B39" s="165" t="s">
        <v>261</v>
      </c>
      <c r="C39" s="165" t="s">
        <v>185</v>
      </c>
      <c r="D39" s="165" t="s">
        <v>195</v>
      </c>
      <c r="E39" s="406"/>
      <c r="F39" s="406"/>
      <c r="G39" s="406"/>
      <c r="H39" s="407"/>
      <c r="I39" s="407"/>
      <c r="J39" s="407"/>
      <c r="K39" s="408"/>
      <c r="L39" s="166"/>
      <c r="M39" s="167"/>
    </row>
    <row r="40" spans="1:13" ht="25" customHeight="1" thickBot="1">
      <c r="A40" s="194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 ht="25" customHeight="1">
      <c r="A41" s="515" t="s">
        <v>222</v>
      </c>
      <c r="B41" s="142" t="s">
        <v>263</v>
      </c>
      <c r="C41" s="213" t="s">
        <v>185</v>
      </c>
      <c r="D41" s="535"/>
      <c r="E41" s="535"/>
      <c r="F41" s="535"/>
      <c r="G41" s="535"/>
      <c r="H41" s="535"/>
      <c r="I41" s="535"/>
      <c r="J41" s="535"/>
      <c r="K41" s="535"/>
      <c r="L41" s="168"/>
      <c r="M41" s="169"/>
    </row>
    <row r="42" spans="1:13" ht="25" customHeight="1">
      <c r="A42" s="516"/>
      <c r="B42" s="120" t="s">
        <v>290</v>
      </c>
      <c r="C42" s="221" t="s">
        <v>247</v>
      </c>
      <c r="D42" s="536"/>
      <c r="E42" s="537"/>
      <c r="F42" s="537"/>
      <c r="G42" s="538"/>
      <c r="H42" s="536"/>
      <c r="I42" s="537"/>
      <c r="J42" s="537"/>
      <c r="K42" s="538"/>
      <c r="L42" s="147"/>
      <c r="M42" s="148"/>
    </row>
    <row r="43" spans="1:13" ht="25" customHeight="1">
      <c r="A43" s="516"/>
      <c r="B43" s="170" t="s">
        <v>291</v>
      </c>
      <c r="C43" s="221" t="s">
        <v>198</v>
      </c>
      <c r="D43" s="539"/>
      <c r="E43" s="539"/>
      <c r="F43" s="539"/>
      <c r="G43" s="539"/>
      <c r="H43" s="539"/>
      <c r="I43" s="539"/>
      <c r="J43" s="539"/>
      <c r="K43" s="539"/>
      <c r="L43" s="147"/>
      <c r="M43" s="148"/>
    </row>
    <row r="44" spans="1:13" ht="25" customHeight="1" thickBot="1">
      <c r="A44" s="517"/>
      <c r="B44" s="165" t="s">
        <v>262</v>
      </c>
      <c r="C44" s="212" t="s">
        <v>185</v>
      </c>
      <c r="D44" s="540"/>
      <c r="E44" s="540"/>
      <c r="F44" s="540"/>
      <c r="G44" s="540"/>
      <c r="H44" s="165" t="s">
        <v>195</v>
      </c>
      <c r="I44" s="540"/>
      <c r="J44" s="540"/>
      <c r="K44" s="540"/>
      <c r="L44" s="171"/>
      <c r="M44" s="172"/>
    </row>
    <row r="45" spans="1:13" ht="25" customHeight="1" thickBot="1">
      <c r="A45" s="194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 ht="25" customHeight="1">
      <c r="A46" s="515" t="s">
        <v>200</v>
      </c>
      <c r="B46" s="453" t="s">
        <v>294</v>
      </c>
      <c r="C46" s="142" t="s">
        <v>297</v>
      </c>
      <c r="D46" s="455">
        <v>1</v>
      </c>
      <c r="E46" s="455"/>
      <c r="F46" s="455">
        <v>2</v>
      </c>
      <c r="G46" s="455"/>
      <c r="H46" s="455">
        <v>3</v>
      </c>
      <c r="I46" s="455"/>
      <c r="J46" s="455">
        <v>4</v>
      </c>
      <c r="K46" s="455"/>
      <c r="L46" s="142">
        <v>5</v>
      </c>
      <c r="M46" s="173" t="s">
        <v>296</v>
      </c>
    </row>
    <row r="47" spans="1:13" ht="25" customHeight="1">
      <c r="A47" s="516"/>
      <c r="B47" s="454"/>
      <c r="C47" s="149" t="s">
        <v>298</v>
      </c>
      <c r="D47" s="456"/>
      <c r="E47" s="456"/>
      <c r="F47" s="457"/>
      <c r="G47" s="457"/>
      <c r="H47" s="457"/>
      <c r="I47" s="457"/>
      <c r="J47" s="458"/>
      <c r="K47" s="458"/>
      <c r="L47" s="174"/>
      <c r="M47" s="175"/>
    </row>
    <row r="48" spans="1:13" ht="10.25" customHeight="1">
      <c r="A48" s="516"/>
      <c r="B48" s="227"/>
      <c r="C48" s="145"/>
      <c r="D48" s="145"/>
      <c r="E48" s="145"/>
      <c r="F48" s="145"/>
      <c r="G48" s="145"/>
      <c r="H48" s="145"/>
      <c r="I48" s="145"/>
      <c r="J48" s="145"/>
      <c r="K48" s="145"/>
      <c r="L48" s="99"/>
      <c r="M48" s="101"/>
    </row>
    <row r="49" spans="1:13" ht="25" customHeight="1" thickBot="1">
      <c r="A49" s="517"/>
      <c r="B49" s="176" t="s">
        <v>264</v>
      </c>
      <c r="C49" s="165" t="s">
        <v>248</v>
      </c>
      <c r="D49" s="442"/>
      <c r="E49" s="442"/>
      <c r="F49" s="532" t="s">
        <v>249</v>
      </c>
      <c r="G49" s="532"/>
      <c r="H49" s="533"/>
      <c r="I49" s="534"/>
      <c r="J49" s="444" t="s">
        <v>250</v>
      </c>
      <c r="K49" s="444"/>
      <c r="L49" s="177"/>
      <c r="M49" s="178"/>
    </row>
    <row r="50" spans="1:13" ht="25" customHeight="1">
      <c r="A50" s="194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</row>
    <row r="51" spans="1:13" ht="25" customHeight="1" thickBot="1">
      <c r="A51" s="194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</row>
    <row r="52" spans="1:13" ht="3.5" customHeight="1">
      <c r="A52" s="445" t="s">
        <v>300</v>
      </c>
      <c r="B52" s="448" t="s">
        <v>252</v>
      </c>
      <c r="C52" s="230"/>
      <c r="D52" s="231"/>
      <c r="E52" s="231"/>
      <c r="F52" s="231"/>
      <c r="G52" s="231"/>
      <c r="H52" s="231"/>
      <c r="I52" s="231"/>
      <c r="J52" s="231"/>
      <c r="K52" s="231"/>
      <c r="L52" s="181"/>
      <c r="M52" s="182"/>
    </row>
    <row r="53" spans="1:13" ht="15" customHeight="1">
      <c r="A53" s="446"/>
      <c r="B53" s="449"/>
      <c r="C53" s="521"/>
      <c r="D53" s="521"/>
      <c r="E53" s="521"/>
      <c r="F53" s="522" t="s">
        <v>121</v>
      </c>
      <c r="G53" s="522"/>
      <c r="H53" s="522"/>
      <c r="I53" s="522"/>
      <c r="J53" s="522" t="s">
        <v>225</v>
      </c>
      <c r="K53" s="522"/>
      <c r="L53" s="183" t="s">
        <v>206</v>
      </c>
      <c r="M53" s="101"/>
    </row>
    <row r="54" spans="1:13" ht="15" customHeight="1">
      <c r="A54" s="446"/>
      <c r="B54" s="449"/>
      <c r="C54" s="378" t="s">
        <v>269</v>
      </c>
      <c r="D54" s="378"/>
      <c r="E54" s="379"/>
      <c r="F54" s="375" t="s">
        <v>207</v>
      </c>
      <c r="G54" s="376"/>
      <c r="H54" s="376"/>
      <c r="I54" s="377"/>
      <c r="J54" s="525" t="s">
        <v>208</v>
      </c>
      <c r="K54" s="527"/>
      <c r="L54" s="184" t="s">
        <v>307</v>
      </c>
      <c r="M54" s="109"/>
    </row>
    <row r="55" spans="1:13" ht="15" customHeight="1">
      <c r="A55" s="446"/>
      <c r="B55" s="449"/>
      <c r="C55" s="378" t="s">
        <v>268</v>
      </c>
      <c r="D55" s="378"/>
      <c r="E55" s="379"/>
      <c r="F55" s="525" t="s">
        <v>209</v>
      </c>
      <c r="G55" s="526"/>
      <c r="H55" s="526"/>
      <c r="I55" s="527"/>
      <c r="J55" s="528" t="s">
        <v>210</v>
      </c>
      <c r="K55" s="529"/>
      <c r="L55" s="184" t="s">
        <v>308</v>
      </c>
      <c r="M55" s="109"/>
    </row>
    <row r="56" spans="1:13" ht="15" customHeight="1">
      <c r="A56" s="446"/>
      <c r="B56" s="449"/>
      <c r="C56" s="378" t="s">
        <v>265</v>
      </c>
      <c r="D56" s="378"/>
      <c r="E56" s="379"/>
      <c r="F56" s="525" t="s">
        <v>211</v>
      </c>
      <c r="G56" s="526"/>
      <c r="H56" s="526"/>
      <c r="I56" s="527"/>
      <c r="J56" s="530">
        <v>1615099680</v>
      </c>
      <c r="K56" s="531"/>
      <c r="L56" s="184" t="s">
        <v>212</v>
      </c>
      <c r="M56" s="186"/>
    </row>
    <row r="57" spans="1:13" ht="15" customHeight="1">
      <c r="A57" s="446"/>
      <c r="B57" s="449"/>
      <c r="C57" s="378" t="s">
        <v>267</v>
      </c>
      <c r="D57" s="378"/>
      <c r="E57" s="379"/>
      <c r="F57" s="375" t="s">
        <v>213</v>
      </c>
      <c r="G57" s="376"/>
      <c r="H57" s="376"/>
      <c r="I57" s="377"/>
      <c r="J57" s="523" t="s">
        <v>214</v>
      </c>
      <c r="K57" s="524"/>
      <c r="L57" s="184" t="s">
        <v>253</v>
      </c>
      <c r="M57" s="186"/>
    </row>
    <row r="58" spans="1:13" ht="15" customHeight="1">
      <c r="A58" s="446"/>
      <c r="B58" s="449"/>
      <c r="C58" s="378" t="s">
        <v>266</v>
      </c>
      <c r="D58" s="378"/>
      <c r="E58" s="379"/>
      <c r="F58" s="525" t="s">
        <v>233</v>
      </c>
      <c r="G58" s="526"/>
      <c r="H58" s="526"/>
      <c r="I58" s="527"/>
      <c r="J58" s="525" t="s">
        <v>164</v>
      </c>
      <c r="K58" s="527"/>
      <c r="L58" s="184"/>
      <c r="M58" s="186"/>
    </row>
    <row r="59" spans="1:13" ht="3.5" customHeight="1">
      <c r="A59" s="447"/>
      <c r="B59" s="450"/>
      <c r="C59" s="234"/>
      <c r="D59" s="232"/>
      <c r="E59" s="232"/>
      <c r="F59" s="232"/>
      <c r="G59" s="232"/>
      <c r="H59" s="232"/>
      <c r="I59" s="232"/>
      <c r="J59" s="232"/>
      <c r="K59" s="232"/>
      <c r="L59" s="128"/>
      <c r="M59" s="189"/>
    </row>
    <row r="60" spans="1:13" ht="7.75" customHeight="1">
      <c r="A60" s="196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90"/>
    </row>
    <row r="61" spans="1:13" ht="15" customHeight="1">
      <c r="A61" s="110"/>
      <c r="B61" s="99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101"/>
    </row>
    <row r="62" spans="1:13" ht="15" customHeight="1">
      <c r="A62" s="110"/>
      <c r="B62" s="99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101"/>
    </row>
    <row r="63" spans="1:13" ht="15" customHeight="1">
      <c r="A63" s="110"/>
      <c r="B63" s="99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101"/>
    </row>
    <row r="64" spans="1:13" ht="15" customHeight="1">
      <c r="A64" s="110"/>
      <c r="B64" s="99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101"/>
    </row>
    <row r="65" spans="1:13" ht="15" customHeight="1">
      <c r="A65" s="110"/>
      <c r="B65" s="99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101"/>
    </row>
    <row r="66" spans="1:13" ht="15" customHeight="1">
      <c r="A66" s="110"/>
      <c r="B66" s="99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101"/>
    </row>
    <row r="67" spans="1:13" ht="15" customHeight="1">
      <c r="A67" s="110"/>
      <c r="B67" s="99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101"/>
    </row>
    <row r="68" spans="1:13" ht="15" customHeight="1">
      <c r="A68" s="110"/>
      <c r="B68" s="99"/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101"/>
    </row>
    <row r="69" spans="1:13" ht="15" customHeight="1">
      <c r="A69" s="110"/>
      <c r="B69" s="99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101"/>
    </row>
    <row r="70" spans="1:13" ht="15" customHeight="1">
      <c r="A70" s="110"/>
      <c r="B70" s="99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101"/>
    </row>
    <row r="71" spans="1:13" ht="15" customHeight="1">
      <c r="A71" s="110"/>
      <c r="B71" s="99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101"/>
    </row>
    <row r="72" spans="1:13" ht="15" customHeight="1">
      <c r="A72" s="110"/>
      <c r="B72" s="99"/>
      <c r="C72" s="99"/>
      <c r="D72" s="99"/>
      <c r="E72" s="99"/>
      <c r="F72" s="99"/>
      <c r="G72" s="99"/>
      <c r="H72" s="99"/>
      <c r="I72" s="99"/>
      <c r="J72" s="99"/>
      <c r="K72" s="100"/>
      <c r="L72" s="99"/>
      <c r="M72" s="101"/>
    </row>
    <row r="73" spans="1:13" ht="15" customHeight="1">
      <c r="A73" s="110"/>
      <c r="B73" s="99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101"/>
    </row>
    <row r="74" spans="1:13" ht="15" customHeight="1">
      <c r="A74" s="110"/>
      <c r="B74" s="99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101"/>
    </row>
    <row r="75" spans="1:13" ht="15" customHeight="1">
      <c r="A75" s="110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101"/>
    </row>
    <row r="76" spans="1:13" ht="15" customHeight="1">
      <c r="A76" s="110"/>
      <c r="B76" s="99"/>
      <c r="C76" s="99"/>
      <c r="D76" s="99"/>
      <c r="E76" s="99"/>
      <c r="F76" s="99"/>
      <c r="G76" s="99"/>
      <c r="H76" s="99"/>
      <c r="I76" s="99"/>
      <c r="J76" s="100"/>
      <c r="K76" s="99"/>
      <c r="L76" s="99"/>
      <c r="M76" s="101"/>
    </row>
    <row r="77" spans="1:13" ht="15" customHeight="1">
      <c r="A77" s="110"/>
      <c r="B77" s="99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101"/>
    </row>
    <row r="78" spans="1:13" ht="15" customHeight="1">
      <c r="A78" s="110"/>
      <c r="B78" s="99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101"/>
    </row>
    <row r="79" spans="1:13" ht="15" customHeight="1">
      <c r="A79" s="110"/>
      <c r="B79" s="99"/>
      <c r="C79" s="99"/>
      <c r="D79" s="99"/>
      <c r="E79" s="99"/>
      <c r="F79" s="99"/>
      <c r="G79" s="99"/>
      <c r="H79" s="99"/>
      <c r="I79" s="99"/>
      <c r="J79" s="100"/>
      <c r="K79" s="99"/>
      <c r="L79" s="99"/>
      <c r="M79" s="101"/>
    </row>
    <row r="80" spans="1:13" ht="15" customHeight="1">
      <c r="A80" s="110"/>
      <c r="B80" s="99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101"/>
    </row>
    <row r="81" spans="1:13" ht="15" customHeight="1">
      <c r="A81" s="110"/>
      <c r="B81" s="99"/>
      <c r="C81" s="99"/>
      <c r="D81" s="99"/>
      <c r="E81" s="99"/>
      <c r="F81" s="99"/>
      <c r="G81" s="99"/>
      <c r="H81" s="99"/>
      <c r="I81" s="99"/>
      <c r="J81" s="99"/>
      <c r="K81" s="99"/>
      <c r="L81" s="99"/>
      <c r="M81" s="101"/>
    </row>
    <row r="82" spans="1:13" ht="15" customHeight="1" thickBot="1">
      <c r="A82" s="111"/>
      <c r="B82" s="102"/>
      <c r="C82" s="102"/>
      <c r="D82" s="102"/>
      <c r="E82" s="102"/>
      <c r="F82" s="102"/>
      <c r="G82" s="102"/>
      <c r="H82" s="102"/>
      <c r="I82" s="102"/>
      <c r="J82" s="102"/>
      <c r="K82" s="102"/>
      <c r="L82" s="102"/>
      <c r="M82" s="103"/>
    </row>
  </sheetData>
  <mergeCells count="122">
    <mergeCell ref="A1:B2"/>
    <mergeCell ref="C1:K2"/>
    <mergeCell ref="L1:M1"/>
    <mergeCell ref="L2:M2"/>
    <mergeCell ref="C3:C4"/>
    <mergeCell ref="D3:G3"/>
    <mergeCell ref="H3:K3"/>
    <mergeCell ref="L3:M4"/>
    <mergeCell ref="D4:E4"/>
    <mergeCell ref="F4:G4"/>
    <mergeCell ref="F12:G12"/>
    <mergeCell ref="H4:I4"/>
    <mergeCell ref="J4:K4"/>
    <mergeCell ref="D5:G5"/>
    <mergeCell ref="H5:K5"/>
    <mergeCell ref="L5:M5"/>
    <mergeCell ref="D6:G6"/>
    <mergeCell ref="H6:K6"/>
    <mergeCell ref="L6:M6"/>
    <mergeCell ref="H12:I12"/>
    <mergeCell ref="J12:K12"/>
    <mergeCell ref="D13:E13"/>
    <mergeCell ref="F13:G13"/>
    <mergeCell ref="H13:I13"/>
    <mergeCell ref="J13:K13"/>
    <mergeCell ref="A8:A22"/>
    <mergeCell ref="D8:G8"/>
    <mergeCell ref="H8:K8"/>
    <mergeCell ref="L13:M14"/>
    <mergeCell ref="D16:E16"/>
    <mergeCell ref="F16:G16"/>
    <mergeCell ref="H16:I16"/>
    <mergeCell ref="J16:K16"/>
    <mergeCell ref="D17:G17"/>
    <mergeCell ref="H17:I17"/>
    <mergeCell ref="J17:K17"/>
    <mergeCell ref="L17:M18"/>
    <mergeCell ref="D22:K22"/>
    <mergeCell ref="L22:M22"/>
    <mergeCell ref="L8:M9"/>
    <mergeCell ref="D9:E9"/>
    <mergeCell ref="F9:G9"/>
    <mergeCell ref="H9:I9"/>
    <mergeCell ref="J9:K9"/>
    <mergeCell ref="D12:E12"/>
    <mergeCell ref="A24:A34"/>
    <mergeCell ref="D24:E24"/>
    <mergeCell ref="F24:G24"/>
    <mergeCell ref="H24:I24"/>
    <mergeCell ref="J24:K24"/>
    <mergeCell ref="L24:M24"/>
    <mergeCell ref="D25:G25"/>
    <mergeCell ref="H25:K25"/>
    <mergeCell ref="L25:M25"/>
    <mergeCell ref="D27:G27"/>
    <mergeCell ref="H27:K27"/>
    <mergeCell ref="D28:G28"/>
    <mergeCell ref="H28:K28"/>
    <mergeCell ref="B29:B31"/>
    <mergeCell ref="D29:G29"/>
    <mergeCell ref="H29:K29"/>
    <mergeCell ref="L30:M31"/>
    <mergeCell ref="L37:M38"/>
    <mergeCell ref="D38:E38"/>
    <mergeCell ref="F38:G38"/>
    <mergeCell ref="H38:K38"/>
    <mergeCell ref="E33:G33"/>
    <mergeCell ref="I33:K33"/>
    <mergeCell ref="E34:G34"/>
    <mergeCell ref="I34:K34"/>
    <mergeCell ref="L34:M34"/>
    <mergeCell ref="D36:E36"/>
    <mergeCell ref="F36:G36"/>
    <mergeCell ref="H36:K36"/>
    <mergeCell ref="D37:E37"/>
    <mergeCell ref="E39:G39"/>
    <mergeCell ref="H39:K39"/>
    <mergeCell ref="A41:A44"/>
    <mergeCell ref="D41:K41"/>
    <mergeCell ref="D42:G42"/>
    <mergeCell ref="H42:K42"/>
    <mergeCell ref="D43:G43"/>
    <mergeCell ref="H43:K43"/>
    <mergeCell ref="D44:G44"/>
    <mergeCell ref="I44:K44"/>
    <mergeCell ref="A36:A39"/>
    <mergeCell ref="F37:G37"/>
    <mergeCell ref="H37:K37"/>
    <mergeCell ref="D49:E49"/>
    <mergeCell ref="F49:G49"/>
    <mergeCell ref="H49:I49"/>
    <mergeCell ref="J49:K49"/>
    <mergeCell ref="A46:A49"/>
    <mergeCell ref="B46:B47"/>
    <mergeCell ref="D46:E46"/>
    <mergeCell ref="F46:G46"/>
    <mergeCell ref="H46:I46"/>
    <mergeCell ref="J46:K46"/>
    <mergeCell ref="D47:E47"/>
    <mergeCell ref="F47:G47"/>
    <mergeCell ref="H47:I47"/>
    <mergeCell ref="J47:K47"/>
    <mergeCell ref="A52:A59"/>
    <mergeCell ref="B52:B59"/>
    <mergeCell ref="C53:E53"/>
    <mergeCell ref="F53:I53"/>
    <mergeCell ref="J53:K53"/>
    <mergeCell ref="C54:E54"/>
    <mergeCell ref="C57:E57"/>
    <mergeCell ref="F57:I57"/>
    <mergeCell ref="J57:K57"/>
    <mergeCell ref="C58:E58"/>
    <mergeCell ref="F58:I58"/>
    <mergeCell ref="J58:K58"/>
    <mergeCell ref="F54:I54"/>
    <mergeCell ref="J54:K54"/>
    <mergeCell ref="C55:E55"/>
    <mergeCell ref="F55:I55"/>
    <mergeCell ref="J55:K55"/>
    <mergeCell ref="C56:E56"/>
    <mergeCell ref="F56:I56"/>
    <mergeCell ref="J56:K56"/>
  </mergeCells>
  <printOptions horizontalCentered="1" verticalCentered="1"/>
  <pageMargins left="7.874015748031496E-2" right="7.874015748031496E-2" top="0.39370078740157483" bottom="0.39370078740157483" header="0.51181102362204722" footer="0.51181102362204722"/>
  <pageSetup paperSize="9" scale="52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a29fec6-24ea-4a36-a06d-df1002c7968e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BD08E4D85993B4F87EF2DAAB33CE1F3" ma:contentTypeVersion="14" ma:contentTypeDescription="Crée un document." ma:contentTypeScope="" ma:versionID="fba98ad5eca5a47e2919788d1007882c">
  <xsd:schema xmlns:xsd="http://www.w3.org/2001/XMLSchema" xmlns:xs="http://www.w3.org/2001/XMLSchema" xmlns:p="http://schemas.microsoft.com/office/2006/metadata/properties" xmlns:ns2="da29fec6-24ea-4a36-a06d-df1002c7968e" xmlns:ns3="0fa54880-4fa5-4ed8-bb4b-04972006fa20" targetNamespace="http://schemas.microsoft.com/office/2006/metadata/properties" ma:root="true" ma:fieldsID="4aeffb34389cb09e35461b6b9119492a" ns2:_="" ns3:_="">
    <xsd:import namespace="da29fec6-24ea-4a36-a06d-df1002c7968e"/>
    <xsd:import namespace="0fa54880-4fa5-4ed8-bb4b-04972006fa2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29fec6-24ea-4a36-a06d-df1002c7968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3" nillable="true" ma:taxonomy="true" ma:internalName="lcf76f155ced4ddcb4097134ff3c332f" ma:taxonomyFieldName="MediaServiceImageTags" ma:displayName="Balises d’images" ma:readOnly="false" ma:fieldId="{5cf76f15-5ced-4ddc-b409-7134ff3c332f}" ma:taxonomyMulti="true" ma:sspId="9247bebf-ce0e-4fa1-bae7-748a1283d6f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a54880-4fa5-4ed8-bb4b-04972006fa2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6AEA1E-909B-46E5-9AAA-CB8F03B0D7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6D9058B-3BAA-4BBB-9EC4-55EC9C7D85CA}">
  <ds:schemaRefs>
    <ds:schemaRef ds:uri="http://purl.org/dc/elements/1.1/"/>
    <ds:schemaRef ds:uri="0fa54880-4fa5-4ed8-bb4b-04972006fa20"/>
    <ds:schemaRef ds:uri="http://schemas.microsoft.com/office/infopath/2007/PartnerControls"/>
    <ds:schemaRef ds:uri="http://purl.org/dc/terms/"/>
    <ds:schemaRef ds:uri="da29fec6-24ea-4a36-a06d-df1002c7968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FBDE2E0-2A0C-4247-920F-111EBD7D898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a29fec6-24ea-4a36-a06d-df1002c7968e"/>
    <ds:schemaRef ds:uri="0fa54880-4fa5-4ed8-bb4b-04972006fa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Setup Théo SP</vt:lpstr>
      <vt:lpstr>Suivi Dalle</vt:lpstr>
      <vt:lpstr>HdC</vt:lpstr>
      <vt:lpstr>TARMAC-LOW grip</vt:lpstr>
      <vt:lpstr>TARMAC-HIGH grip</vt:lpstr>
      <vt:lpstr>GRAVEL</vt:lpstr>
      <vt:lpstr>'Setup Théo SP'!Print_Area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CYRIL DUPUY - U512873</dc:creator>
  <cp:keywords/>
  <dc:description/>
  <cp:lastModifiedBy>Raymond Moore</cp:lastModifiedBy>
  <cp:revision/>
  <cp:lastPrinted>2025-01-16T12:25:13Z</cp:lastPrinted>
  <dcterms:created xsi:type="dcterms:W3CDTF">1996-10-14T23:33:28Z</dcterms:created>
  <dcterms:modified xsi:type="dcterms:W3CDTF">2026-01-08T14:00:41Z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MSIP_Label_2fd53d93-3f4c-4b90-b511-bd6bdbb4fba9_Enabled">
    <vt:lpwstr>true</vt:lpwstr>
  </property>
  <property fmtid="{D5CDD505-2E9C-101B-9397-08002B2CF9AE}" pid="4" name="MSIP_Label_2fd53d93-3f4c-4b90-b511-bd6bdbb4fba9_SetDate">
    <vt:lpwstr>2021-05-05T14:36:09Z</vt:lpwstr>
  </property>
  <property fmtid="{D5CDD505-2E9C-101B-9397-08002B2CF9AE}" pid="5" name="MSIP_Label_2fd53d93-3f4c-4b90-b511-bd6bdbb4fba9_Method">
    <vt:lpwstr>Standard</vt:lpwstr>
  </property>
  <property fmtid="{D5CDD505-2E9C-101B-9397-08002B2CF9AE}" pid="6" name="MSIP_Label_2fd53d93-3f4c-4b90-b511-bd6bdbb4fba9_Name">
    <vt:lpwstr>2fd53d93-3f4c-4b90-b511-bd6bdbb4fba9</vt:lpwstr>
  </property>
  <property fmtid="{D5CDD505-2E9C-101B-9397-08002B2CF9AE}" pid="7" name="MSIP_Label_2fd53d93-3f4c-4b90-b511-bd6bdbb4fba9_SiteId">
    <vt:lpwstr>d852d5cd-724c-4128-8812-ffa5db3f8507</vt:lpwstr>
  </property>
  <property fmtid="{D5CDD505-2E9C-101B-9397-08002B2CF9AE}" pid="8" name="MSIP_Label_2fd53d93-3f4c-4b90-b511-bd6bdbb4fba9_ActionId">
    <vt:lpwstr/>
  </property>
  <property fmtid="{D5CDD505-2E9C-101B-9397-08002B2CF9AE}" pid="9" name="MSIP_Label_2fd53d93-3f4c-4b90-b511-bd6bdbb4fba9_ContentBits">
    <vt:lpwstr>0</vt:lpwstr>
  </property>
  <property fmtid="{D5CDD505-2E9C-101B-9397-08002B2CF9AE}" pid="10" name="ContentTypeId">
    <vt:lpwstr>0x010100FBD08E4D85993B4F87EF2DAAB33CE1F3</vt:lpwstr>
  </property>
  <property fmtid="{D5CDD505-2E9C-101B-9397-08002B2CF9AE}" pid="11" name="MediaServiceImageTags">
    <vt:lpwstr/>
  </property>
</Properties>
</file>